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18_t2" sheetId="1" r:id="rId1"/>
  </sheets>
  <definedNames/>
  <calcPr fullCalcOnLoad="1"/>
</workbook>
</file>

<file path=xl/sharedStrings.xml><?xml version="1.0" encoding="utf-8"?>
<sst xmlns="http://schemas.openxmlformats.org/spreadsheetml/2006/main" count="12" uniqueCount="6">
  <si>
    <t>Ekmeklik ve kaplıca (kızıl) buğday unu</t>
  </si>
  <si>
    <t>ÜFE</t>
  </si>
  <si>
    <t>Buğday</t>
  </si>
  <si>
    <t>2003 Ocak=100</t>
  </si>
  <si>
    <t>Aylık değişim</t>
  </si>
  <si>
    <t>Yıllık değişim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</si>
</sst>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"/>
    <numFmt numFmtId="174" formatCode="0.00000"/>
    <numFmt numFmtId="175" formatCode="0.0000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Tur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8" applyFont="1" applyBorder="1" applyAlignment="1">
      <alignment horizontal="left"/>
      <protection/>
    </xf>
    <xf numFmtId="49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50" applyFont="1" applyBorder="1" applyAlignment="1">
      <alignment horizontal="center" vertical="top" wrapText="1"/>
      <protection/>
    </xf>
    <xf numFmtId="1" fontId="1" fillId="0" borderId="0" xfId="0" applyNumberFormat="1" applyFont="1" applyBorder="1" applyAlignment="1">
      <alignment horizontal="left"/>
    </xf>
    <xf numFmtId="0" fontId="2" fillId="0" borderId="0" xfId="49" applyFont="1" applyFill="1" applyBorder="1" applyAlignment="1">
      <alignment horizontal="right" wrapText="1"/>
      <protection/>
    </xf>
    <xf numFmtId="0" fontId="1" fillId="0" borderId="0" xfId="50" applyFont="1" applyBorder="1" applyAlignment="1">
      <alignment horizontal="left"/>
      <protection/>
    </xf>
    <xf numFmtId="0" fontId="2" fillId="0" borderId="0" xfId="50" applyFont="1" applyBorder="1" applyAlignment="1">
      <alignment horizontal="left"/>
      <protection/>
    </xf>
    <xf numFmtId="0" fontId="3" fillId="0" borderId="0" xfId="50" applyFont="1" applyBorder="1" applyAlignment="1">
      <alignment horizontal="left"/>
      <protection/>
    </xf>
    <xf numFmtId="2" fontId="4" fillId="0" borderId="0" xfId="50" applyNumberFormat="1" applyFont="1" applyBorder="1" applyAlignment="1">
      <alignment horizontal="left"/>
      <protection/>
    </xf>
    <xf numFmtId="49" fontId="5" fillId="0" borderId="0" xfId="0" applyNumberFormat="1" applyFont="1" applyBorder="1" applyAlignment="1">
      <alignment vertical="top" wrapText="1"/>
    </xf>
    <xf numFmtId="0" fontId="5" fillId="0" borderId="0" xfId="50" applyFont="1" applyBorder="1" applyAlignment="1">
      <alignment horizontal="center" vertical="top" wrapText="1"/>
      <protection/>
    </xf>
    <xf numFmtId="0" fontId="2" fillId="0" borderId="0" xfId="48" applyFont="1" applyBorder="1" applyAlignment="1">
      <alignment horizontal="right" wrapText="1"/>
      <protection/>
    </xf>
    <xf numFmtId="0" fontId="2" fillId="0" borderId="0" xfId="48" applyFont="1" applyBorder="1" applyAlignment="1">
      <alignment horizontal="left"/>
      <protection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94TEFE04072005" xfId="48"/>
    <cellStyle name="Normal_DIKEY AGR (03 12 04)" xfId="49"/>
    <cellStyle name="Normal_Imalat(15-16)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ÜFE, Buğday ve Un Fiyat Endeksleri (2003 Ocak=100 )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685"/>
          <c:w val="0.963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'18_t2'!$C$6</c:f>
              <c:strCache>
                <c:ptCount val="1"/>
                <c:pt idx="0">
                  <c:v>ÜFE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'18_t2'!$A$7:$B$110</c:f>
              <c:multiLvlStrCache/>
            </c:multiLvlStrRef>
          </c:cat>
          <c:val>
            <c:numRef>
              <c:f>'18_t2'!$C$7:$C$110</c:f>
              <c:numCache/>
            </c:numRef>
          </c:val>
          <c:smooth val="0"/>
        </c:ser>
        <c:ser>
          <c:idx val="1"/>
          <c:order val="1"/>
          <c:tx>
            <c:strRef>
              <c:f>'18_t2'!$D$6</c:f>
              <c:strCache>
                <c:ptCount val="1"/>
                <c:pt idx="0">
                  <c:v>Ekmeklik ve kaplıca (kızıl) buğday unu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'18_t2'!$A$7:$B$110</c:f>
              <c:multiLvlStrCache/>
            </c:multiLvlStrRef>
          </c:cat>
          <c:val>
            <c:numRef>
              <c:f>'18_t2'!$D$7:$D$110</c:f>
              <c:numCache/>
            </c:numRef>
          </c:val>
          <c:smooth val="0"/>
        </c:ser>
        <c:ser>
          <c:idx val="2"/>
          <c:order val="2"/>
          <c:tx>
            <c:strRef>
              <c:f>'18_t2'!$E$6</c:f>
              <c:strCache>
                <c:ptCount val="1"/>
                <c:pt idx="0">
                  <c:v>Buğday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'18_t2'!$A$7:$B$110</c:f>
              <c:multiLvlStrCache/>
            </c:multiLvlStrRef>
          </c:cat>
          <c:val>
            <c:numRef>
              <c:f>'18_t2'!$E$7:$E$110</c:f>
              <c:numCache/>
            </c:numRef>
          </c:val>
          <c:smooth val="0"/>
        </c:ser>
        <c:marker val="1"/>
        <c:axId val="55467279"/>
        <c:axId val="29443464"/>
      </c:lineChart>
      <c:catAx>
        <c:axId val="5546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43464"/>
        <c:crosses val="autoZero"/>
        <c:auto val="1"/>
        <c:lblOffset val="100"/>
        <c:tickLblSkip val="2"/>
        <c:noMultiLvlLbl val="0"/>
      </c:catAx>
      <c:valAx>
        <c:axId val="29443464"/>
        <c:scaling>
          <c:orientation val="minMax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67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575"/>
          <c:y val="0.91375"/>
          <c:w val="0.589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ÜFE, Buğday ve Un Fiyat Endeksleri (2003 Ocak=100 )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Aylık Değişim, %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06"/>
          <c:w val="0.95475"/>
          <c:h val="0.78275"/>
        </c:manualLayout>
      </c:layout>
      <c:lineChart>
        <c:grouping val="standard"/>
        <c:varyColors val="0"/>
        <c:ser>
          <c:idx val="0"/>
          <c:order val="0"/>
          <c:tx>
            <c:strRef>
              <c:f>'18_t2'!$K$6</c:f>
              <c:strCache>
                <c:ptCount val="1"/>
                <c:pt idx="0">
                  <c:v>ÜFE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'18_t2'!$I$7:$J$109</c:f>
              <c:multiLvlStrCache/>
            </c:multiLvlStrRef>
          </c:cat>
          <c:val>
            <c:numRef>
              <c:f>'18_t2'!$K$7:$K$109</c:f>
              <c:numCache/>
            </c:numRef>
          </c:val>
          <c:smooth val="0"/>
        </c:ser>
        <c:ser>
          <c:idx val="1"/>
          <c:order val="1"/>
          <c:tx>
            <c:strRef>
              <c:f>'18_t2'!$L$6</c:f>
              <c:strCache>
                <c:ptCount val="1"/>
                <c:pt idx="0">
                  <c:v>Ekmeklik ve kaplıca (kızıl) buğday unu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'18_t2'!$I$7:$J$109</c:f>
              <c:multiLvlStrCache/>
            </c:multiLvlStrRef>
          </c:cat>
          <c:val>
            <c:numRef>
              <c:f>'18_t2'!$L$7:$L$109</c:f>
              <c:numCache/>
            </c:numRef>
          </c:val>
          <c:smooth val="0"/>
        </c:ser>
        <c:ser>
          <c:idx val="2"/>
          <c:order val="2"/>
          <c:tx>
            <c:strRef>
              <c:f>'18_t2'!$M$6</c:f>
              <c:strCache>
                <c:ptCount val="1"/>
                <c:pt idx="0">
                  <c:v>Buğday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'18_t2'!$I$7:$J$109</c:f>
              <c:multiLvlStrCache/>
            </c:multiLvlStrRef>
          </c:cat>
          <c:val>
            <c:numRef>
              <c:f>'18_t2'!$M$7:$M$109</c:f>
              <c:numCache/>
            </c:numRef>
          </c:val>
          <c:smooth val="0"/>
        </c:ser>
        <c:marker val="1"/>
        <c:axId val="63664585"/>
        <c:axId val="36110354"/>
      </c:lineChart>
      <c:catAx>
        <c:axId val="63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10354"/>
        <c:crosses val="autoZero"/>
        <c:auto val="1"/>
        <c:lblOffset val="100"/>
        <c:tickLblSkip val="2"/>
        <c:noMultiLvlLbl val="0"/>
      </c:catAx>
      <c:valAx>
        <c:axId val="36110354"/>
        <c:scaling>
          <c:orientation val="minMax"/>
          <c:max val="12"/>
          <c:min val="-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64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575"/>
          <c:y val="0.91375"/>
          <c:w val="0.589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ÜFE, Buğday ve Un Fiyat Endeksleri (2003 Ocak=100 )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Yıllık Değişim, %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06"/>
          <c:w val="0.95975"/>
          <c:h val="0.78275"/>
        </c:manualLayout>
      </c:layout>
      <c:lineChart>
        <c:grouping val="standard"/>
        <c:varyColors val="0"/>
        <c:ser>
          <c:idx val="0"/>
          <c:order val="0"/>
          <c:tx>
            <c:strRef>
              <c:f>'18_t2'!$Q$6</c:f>
              <c:strCache>
                <c:ptCount val="1"/>
                <c:pt idx="0">
                  <c:v>ÜFE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'18_t2'!$O$7:$P$98</c:f>
              <c:multiLvlStrCache/>
            </c:multiLvlStrRef>
          </c:cat>
          <c:val>
            <c:numRef>
              <c:f>'18_t2'!$Q$7:$Q$98</c:f>
              <c:numCache/>
            </c:numRef>
          </c:val>
          <c:smooth val="0"/>
        </c:ser>
        <c:ser>
          <c:idx val="1"/>
          <c:order val="1"/>
          <c:tx>
            <c:strRef>
              <c:f>'18_t2'!$R$6</c:f>
              <c:strCache>
                <c:ptCount val="1"/>
                <c:pt idx="0">
                  <c:v>Ekmeklik ve kaplıca (kızıl) buğday unu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'18_t2'!$O$7:$P$98</c:f>
              <c:multiLvlStrCache/>
            </c:multiLvlStrRef>
          </c:cat>
          <c:val>
            <c:numRef>
              <c:f>'18_t2'!$R$7:$R$98</c:f>
              <c:numCache/>
            </c:numRef>
          </c:val>
          <c:smooth val="0"/>
        </c:ser>
        <c:ser>
          <c:idx val="2"/>
          <c:order val="2"/>
          <c:tx>
            <c:strRef>
              <c:f>'18_t2'!$S$6</c:f>
              <c:strCache>
                <c:ptCount val="1"/>
                <c:pt idx="0">
                  <c:v>Buğday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'18_t2'!$O$7:$P$98</c:f>
              <c:multiLvlStrCache/>
            </c:multiLvlStrRef>
          </c:cat>
          <c:val>
            <c:numRef>
              <c:f>'18_t2'!$S$7:$S$98</c:f>
              <c:numCache/>
            </c:numRef>
          </c:val>
          <c:smooth val="0"/>
        </c:ser>
        <c:marker val="1"/>
        <c:axId val="56557731"/>
        <c:axId val="39257532"/>
      </c:lineChart>
      <c:catAx>
        <c:axId val="5655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57532"/>
        <c:crosses val="autoZero"/>
        <c:auto val="1"/>
        <c:lblOffset val="100"/>
        <c:tickLblSkip val="2"/>
        <c:noMultiLvlLbl val="0"/>
      </c:catAx>
      <c:valAx>
        <c:axId val="3925753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77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7"/>
          <c:y val="0.91375"/>
          <c:w val="0.589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1</xdr:row>
      <xdr:rowOff>152400</xdr:rowOff>
    </xdr:from>
    <xdr:to>
      <xdr:col>33</xdr:col>
      <xdr:colOff>47625</xdr:colOff>
      <xdr:row>30</xdr:row>
      <xdr:rowOff>19050</xdr:rowOff>
    </xdr:to>
    <xdr:graphicFrame>
      <xdr:nvGraphicFramePr>
        <xdr:cNvPr id="1" name="1 Grafik"/>
        <xdr:cNvGraphicFramePr/>
      </xdr:nvGraphicFramePr>
      <xdr:xfrm>
        <a:off x="12058650" y="314325"/>
        <a:ext cx="77628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32</xdr:col>
      <xdr:colOff>447675</xdr:colOff>
      <xdr:row>65</xdr:row>
      <xdr:rowOff>142875</xdr:rowOff>
    </xdr:to>
    <xdr:graphicFrame>
      <xdr:nvGraphicFramePr>
        <xdr:cNvPr id="2" name="1 Grafik"/>
        <xdr:cNvGraphicFramePr/>
      </xdr:nvGraphicFramePr>
      <xdr:xfrm>
        <a:off x="11849100" y="6105525"/>
        <a:ext cx="7762875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68</xdr:row>
      <xdr:rowOff>0</xdr:rowOff>
    </xdr:from>
    <xdr:to>
      <xdr:col>32</xdr:col>
      <xdr:colOff>447675</xdr:colOff>
      <xdr:row>99</xdr:row>
      <xdr:rowOff>142875</xdr:rowOff>
    </xdr:to>
    <xdr:graphicFrame>
      <xdr:nvGraphicFramePr>
        <xdr:cNvPr id="3" name="1 Grafik"/>
        <xdr:cNvGraphicFramePr/>
      </xdr:nvGraphicFramePr>
      <xdr:xfrm>
        <a:off x="11849100" y="11610975"/>
        <a:ext cx="7762875" cy="516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PageLayoutView="0" workbookViewId="0" topLeftCell="N1">
      <selection activeCell="I111" sqref="I111"/>
    </sheetView>
  </sheetViews>
  <sheetFormatPr defaultColWidth="9.140625" defaultRowHeight="12.75"/>
  <cols>
    <col min="1" max="1" width="5.421875" style="3" customWidth="1"/>
    <col min="2" max="2" width="7.7109375" style="3" customWidth="1"/>
    <col min="3" max="16384" width="9.140625" style="3" customWidth="1"/>
  </cols>
  <sheetData>
    <row r="1" ht="12.75">
      <c r="A1" s="13"/>
    </row>
    <row r="2" spans="1:2" ht="12.75">
      <c r="A2" s="14"/>
      <c r="B2" s="4" t="s">
        <v>3</v>
      </c>
    </row>
    <row r="4" spans="1:10" ht="12.75">
      <c r="A4" s="15"/>
      <c r="B4" s="16"/>
      <c r="C4" s="13"/>
      <c r="D4" s="13"/>
      <c r="E4" s="13"/>
      <c r="F4" s="13"/>
      <c r="G4" s="13"/>
      <c r="H4" s="13"/>
      <c r="I4" s="13"/>
      <c r="J4" s="13"/>
    </row>
    <row r="5" spans="1:17" ht="12.75">
      <c r="A5" s="2"/>
      <c r="B5" s="10"/>
      <c r="C5" s="1"/>
      <c r="D5" s="1"/>
      <c r="E5" s="1"/>
      <c r="F5" s="1"/>
      <c r="G5" s="1"/>
      <c r="H5" s="1"/>
      <c r="I5" s="1"/>
      <c r="J5" s="1"/>
      <c r="K5" s="4" t="s">
        <v>4</v>
      </c>
      <c r="Q5" s="4" t="s">
        <v>5</v>
      </c>
    </row>
    <row r="6" spans="1:19" s="4" customFormat="1" ht="60">
      <c r="A6" s="17"/>
      <c r="B6" s="18"/>
      <c r="C6" s="19" t="s">
        <v>1</v>
      </c>
      <c r="D6" s="12" t="s">
        <v>0</v>
      </c>
      <c r="E6" s="19" t="s">
        <v>2</v>
      </c>
      <c r="F6" s="19"/>
      <c r="G6" s="19"/>
      <c r="H6" s="20"/>
      <c r="I6" s="20"/>
      <c r="J6" s="20"/>
      <c r="K6" s="19" t="s">
        <v>1</v>
      </c>
      <c r="L6" s="12" t="s">
        <v>0</v>
      </c>
      <c r="M6" s="19" t="s">
        <v>2</v>
      </c>
      <c r="N6" s="19"/>
      <c r="O6" s="19"/>
      <c r="Q6" s="19" t="s">
        <v>1</v>
      </c>
      <c r="R6" s="12" t="s">
        <v>0</v>
      </c>
      <c r="S6" s="19" t="s">
        <v>2</v>
      </c>
    </row>
    <row r="7" spans="1:19" ht="12.75">
      <c r="A7" s="6">
        <v>2003</v>
      </c>
      <c r="B7" s="11">
        <v>1</v>
      </c>
      <c r="C7" s="5">
        <v>100</v>
      </c>
      <c r="D7" s="5">
        <v>100</v>
      </c>
      <c r="E7" s="5">
        <v>100</v>
      </c>
      <c r="F7" s="5"/>
      <c r="G7" s="5"/>
      <c r="H7" s="5"/>
      <c r="I7" s="6">
        <v>2003</v>
      </c>
      <c r="J7" s="11">
        <v>2</v>
      </c>
      <c r="K7" s="22">
        <f>((C8-C7)/C7)*100</f>
        <v>2.1970982290461762</v>
      </c>
      <c r="L7" s="22">
        <f>((D8-D7)/D7)*100</f>
        <v>1.8423694102606307</v>
      </c>
      <c r="M7" s="22">
        <f>((E8-E7)/E7)*100</f>
        <v>1.8937579097755872</v>
      </c>
      <c r="O7" s="6">
        <v>2004</v>
      </c>
      <c r="P7" s="11">
        <v>1</v>
      </c>
      <c r="Q7" s="22">
        <f aca="true" t="shared" si="0" ref="Q7:Q38">((C19-C7)/C7)*100</f>
        <v>10.500810024240934</v>
      </c>
      <c r="R7" s="22">
        <f aca="true" t="shared" si="1" ref="R7:R38">((D19-D7)/D7)*100</f>
        <v>7.125769069876597</v>
      </c>
      <c r="S7" s="22">
        <f aca="true" t="shared" si="2" ref="S7:S38">((E19-E7)/E7)*100</f>
        <v>15.462337077226893</v>
      </c>
    </row>
    <row r="8" spans="1:19" ht="12.75">
      <c r="A8" s="6"/>
      <c r="B8" s="11">
        <v>2</v>
      </c>
      <c r="C8" s="5">
        <v>102.19709822904618</v>
      </c>
      <c r="D8" s="5">
        <v>101.84236941026063</v>
      </c>
      <c r="E8" s="5">
        <v>101.89375790977559</v>
      </c>
      <c r="F8" s="5"/>
      <c r="G8" s="5"/>
      <c r="H8" s="5"/>
      <c r="I8" s="6"/>
      <c r="J8" s="11">
        <v>3</v>
      </c>
      <c r="K8" s="22">
        <f aca="true" t="shared" si="3" ref="K8:M71">((C9-C8)/C8)*100</f>
        <v>1.7339402535217086</v>
      </c>
      <c r="L8" s="22">
        <f t="shared" si="3"/>
        <v>1.5781727784249047</v>
      </c>
      <c r="M8" s="22">
        <f t="shared" si="3"/>
        <v>1.9526667734804593</v>
      </c>
      <c r="O8" s="6"/>
      <c r="P8" s="11">
        <v>2</v>
      </c>
      <c r="Q8" s="22">
        <f t="shared" si="0"/>
        <v>8.355794968015333</v>
      </c>
      <c r="R8" s="22">
        <f t="shared" si="1"/>
        <v>4.745182575779226</v>
      </c>
      <c r="S8" s="22">
        <f t="shared" si="2"/>
        <v>13.812017265706883</v>
      </c>
    </row>
    <row r="9" spans="1:19" ht="12.75">
      <c r="A9" s="6"/>
      <c r="B9" s="11">
        <v>3</v>
      </c>
      <c r="C9" s="5">
        <v>103.96913485317073</v>
      </c>
      <c r="D9" s="5">
        <v>103.4496179611963</v>
      </c>
      <c r="E9" s="5">
        <v>103.88340346473039</v>
      </c>
      <c r="F9" s="5"/>
      <c r="G9" s="5"/>
      <c r="H9" s="5"/>
      <c r="I9" s="6"/>
      <c r="J9" s="11">
        <v>4</v>
      </c>
      <c r="K9" s="22">
        <f t="shared" si="3"/>
        <v>-0.8153254242745134</v>
      </c>
      <c r="L9" s="22">
        <f t="shared" si="3"/>
        <v>0.6801513455022082</v>
      </c>
      <c r="M9" s="22">
        <f t="shared" si="3"/>
        <v>2.3527035729827768</v>
      </c>
      <c r="O9" s="6"/>
      <c r="P9" s="11">
        <v>3</v>
      </c>
      <c r="Q9" s="22">
        <f t="shared" si="0"/>
        <v>7.134391651568013</v>
      </c>
      <c r="R9" s="22">
        <f t="shared" si="1"/>
        <v>2.182100938345782</v>
      </c>
      <c r="S9" s="22">
        <f t="shared" si="2"/>
        <v>11.594592286772146</v>
      </c>
    </row>
    <row r="10" spans="1:19" ht="12.75">
      <c r="A10" s="6"/>
      <c r="B10" s="11">
        <v>4</v>
      </c>
      <c r="C10" s="5">
        <v>103.12144806331457</v>
      </c>
      <c r="D10" s="5">
        <v>104.15323192967627</v>
      </c>
      <c r="E10" s="5">
        <v>106.32747200978122</v>
      </c>
      <c r="F10" s="5"/>
      <c r="G10" s="5"/>
      <c r="H10" s="5"/>
      <c r="I10" s="6"/>
      <c r="J10" s="11">
        <v>5</v>
      </c>
      <c r="K10" s="22">
        <f t="shared" si="3"/>
        <v>-0.9750201347351785</v>
      </c>
      <c r="L10" s="22">
        <f t="shared" si="3"/>
        <v>-1.4900784302192394</v>
      </c>
      <c r="M10" s="22">
        <f t="shared" si="3"/>
        <v>-0.10366046715918811</v>
      </c>
      <c r="O10" s="6"/>
      <c r="P10" s="11">
        <v>4</v>
      </c>
      <c r="Q10" s="22">
        <f t="shared" si="0"/>
        <v>10.471152620136197</v>
      </c>
      <c r="R10" s="22">
        <f t="shared" si="1"/>
        <v>1.2025507086884866</v>
      </c>
      <c r="S10" s="22">
        <f t="shared" si="2"/>
        <v>9.433894597729168</v>
      </c>
    </row>
    <row r="11" spans="1:19" ht="12.75">
      <c r="A11" s="6"/>
      <c r="B11" s="11">
        <v>5</v>
      </c>
      <c r="C11" s="5">
        <v>102.11599318146678</v>
      </c>
      <c r="D11" s="5">
        <v>102.60126708631594</v>
      </c>
      <c r="E11" s="5">
        <v>106.21725245557732</v>
      </c>
      <c r="F11" s="5"/>
      <c r="G11" s="5"/>
      <c r="H11" s="5"/>
      <c r="I11" s="6"/>
      <c r="J11" s="11">
        <v>6</v>
      </c>
      <c r="K11" s="22">
        <f t="shared" si="3"/>
        <v>-0.2387238707357626</v>
      </c>
      <c r="L11" s="22">
        <f t="shared" si="3"/>
        <v>-1.7805526662089528</v>
      </c>
      <c r="M11" s="22">
        <f t="shared" si="3"/>
        <v>-1.2822571466881374</v>
      </c>
      <c r="O11" s="6"/>
      <c r="P11" s="11">
        <v>5</v>
      </c>
      <c r="Q11" s="22">
        <f t="shared" si="0"/>
        <v>16.62342542082095</v>
      </c>
      <c r="R11" s="22">
        <f t="shared" si="1"/>
        <v>2.3882998286396657</v>
      </c>
      <c r="S11" s="22">
        <f t="shared" si="2"/>
        <v>6.620121582405379</v>
      </c>
    </row>
    <row r="12" spans="1:19" ht="12.75">
      <c r="A12" s="6"/>
      <c r="B12" s="11">
        <v>6</v>
      </c>
      <c r="C12" s="5">
        <v>101.87221792990371</v>
      </c>
      <c r="D12" s="5">
        <v>100.77439748964638</v>
      </c>
      <c r="E12" s="5">
        <v>104.8552741449499</v>
      </c>
      <c r="F12" s="5"/>
      <c r="G12" s="5"/>
      <c r="H12" s="5"/>
      <c r="I12" s="6"/>
      <c r="J12" s="11">
        <v>7</v>
      </c>
      <c r="K12" s="22">
        <f t="shared" si="3"/>
        <v>0.35832492850050124</v>
      </c>
      <c r="L12" s="22">
        <f t="shared" si="3"/>
        <v>3.8253739191486185</v>
      </c>
      <c r="M12" s="22">
        <f t="shared" si="3"/>
        <v>0.655448533327095</v>
      </c>
      <c r="O12" s="6"/>
      <c r="P12" s="11">
        <v>6</v>
      </c>
      <c r="Q12" s="22">
        <f t="shared" si="0"/>
        <v>17.837606544510486</v>
      </c>
      <c r="R12" s="22">
        <f t="shared" si="1"/>
        <v>3.9376772537289275</v>
      </c>
      <c r="S12" s="22">
        <f t="shared" si="2"/>
        <v>9.926645057030168</v>
      </c>
    </row>
    <row r="13" spans="1:19" ht="12.75">
      <c r="A13" s="6"/>
      <c r="B13" s="11">
        <v>7</v>
      </c>
      <c r="C13" s="5">
        <v>102.23725148196291</v>
      </c>
      <c r="D13" s="5">
        <v>104.62939500839447</v>
      </c>
      <c r="E13" s="5">
        <v>105.54254650144908</v>
      </c>
      <c r="F13" s="5"/>
      <c r="G13" s="5"/>
      <c r="H13" s="5"/>
      <c r="I13" s="6"/>
      <c r="J13" s="11">
        <v>8</v>
      </c>
      <c r="K13" s="22">
        <f t="shared" si="3"/>
        <v>0.5427218122907834</v>
      </c>
      <c r="L13" s="22">
        <f t="shared" si="3"/>
        <v>0.10416974525511999</v>
      </c>
      <c r="M13" s="22">
        <f t="shared" si="3"/>
        <v>0.3189580559972957</v>
      </c>
      <c r="O13" s="6"/>
      <c r="P13" s="11">
        <v>7</v>
      </c>
      <c r="Q13" s="22">
        <f t="shared" si="0"/>
        <v>16.543735645558595</v>
      </c>
      <c r="R13" s="22">
        <f t="shared" si="1"/>
        <v>-2.845955777819427</v>
      </c>
      <c r="S13" s="22">
        <f t="shared" si="2"/>
        <v>3.638314036391993</v>
      </c>
    </row>
    <row r="14" spans="1:19" ht="12.75">
      <c r="A14" s="6"/>
      <c r="B14" s="11">
        <v>8</v>
      </c>
      <c r="C14" s="5">
        <v>102.79211534604211</v>
      </c>
      <c r="D14" s="5">
        <v>104.73838718263669</v>
      </c>
      <c r="E14" s="5">
        <v>105.87918295602014</v>
      </c>
      <c r="F14" s="5"/>
      <c r="G14" s="5"/>
      <c r="H14" s="5"/>
      <c r="I14" s="6"/>
      <c r="J14" s="11">
        <v>9</v>
      </c>
      <c r="K14" s="22">
        <f t="shared" si="3"/>
        <v>-0.08939947022997154</v>
      </c>
      <c r="L14" s="22">
        <f t="shared" si="3"/>
        <v>-0.43190929964394226</v>
      </c>
      <c r="M14" s="22">
        <f t="shared" si="3"/>
        <v>-0.19382763928931335</v>
      </c>
      <c r="O14" s="6"/>
      <c r="P14" s="11">
        <v>8</v>
      </c>
      <c r="Q14" s="22">
        <f t="shared" si="0"/>
        <v>17.04463071949928</v>
      </c>
      <c r="R14" s="22">
        <f t="shared" si="1"/>
        <v>-5.222212362383711</v>
      </c>
      <c r="S14" s="22">
        <f t="shared" si="2"/>
        <v>-0.37689026340611226</v>
      </c>
    </row>
    <row r="15" spans="1:19" ht="12.75">
      <c r="A15" s="6"/>
      <c r="B15" s="11">
        <v>9</v>
      </c>
      <c r="C15" s="5">
        <v>102.70021973948457</v>
      </c>
      <c r="D15" s="5">
        <v>104.2860123480978</v>
      </c>
      <c r="E15" s="5">
        <v>105.67395983519768</v>
      </c>
      <c r="F15" s="5"/>
      <c r="G15" s="5"/>
      <c r="H15" s="5"/>
      <c r="I15" s="6"/>
      <c r="J15" s="11">
        <v>10</v>
      </c>
      <c r="K15" s="22">
        <f t="shared" si="3"/>
        <v>1.0588395620960895</v>
      </c>
      <c r="L15" s="22">
        <f t="shared" si="3"/>
        <v>-0.7365182205626419</v>
      </c>
      <c r="M15" s="22">
        <f t="shared" si="3"/>
        <v>0.6369047153982839</v>
      </c>
      <c r="O15" s="6"/>
      <c r="P15" s="11">
        <v>9</v>
      </c>
      <c r="Q15" s="22">
        <f t="shared" si="0"/>
        <v>17.992237843570372</v>
      </c>
      <c r="R15" s="22">
        <f t="shared" si="1"/>
        <v>-2.887683902242469</v>
      </c>
      <c r="S15" s="22">
        <f t="shared" si="2"/>
        <v>0.046033466909302</v>
      </c>
    </row>
    <row r="16" spans="1:19" ht="12.75">
      <c r="A16" s="6"/>
      <c r="B16" s="11">
        <v>10</v>
      </c>
      <c r="C16" s="5">
        <v>103.78765029644585</v>
      </c>
      <c r="D16" s="5">
        <v>103.51792686565585</v>
      </c>
      <c r="E16" s="5">
        <v>106.34700226833614</v>
      </c>
      <c r="F16" s="5"/>
      <c r="G16" s="5"/>
      <c r="H16" s="5"/>
      <c r="I16" s="6"/>
      <c r="J16" s="11">
        <v>11</v>
      </c>
      <c r="K16" s="22">
        <f t="shared" si="3"/>
        <v>2.123402461339911</v>
      </c>
      <c r="L16" s="22">
        <f t="shared" si="3"/>
        <v>1.0408388891222284</v>
      </c>
      <c r="M16" s="22">
        <f t="shared" si="3"/>
        <v>1.4040616079242385</v>
      </c>
      <c r="O16" s="6"/>
      <c r="P16" s="11">
        <v>10</v>
      </c>
      <c r="Q16" s="22">
        <f t="shared" si="0"/>
        <v>19.63408313334186</v>
      </c>
      <c r="R16" s="22">
        <f t="shared" si="1"/>
        <v>-1.9237131216696446</v>
      </c>
      <c r="S16" s="22">
        <f t="shared" si="2"/>
        <v>-1.1808326396400086</v>
      </c>
    </row>
    <row r="17" spans="1:19" ht="12.75">
      <c r="A17" s="6"/>
      <c r="B17" s="11">
        <v>11</v>
      </c>
      <c r="C17" s="5">
        <v>105.99147981740744</v>
      </c>
      <c r="D17" s="5">
        <v>104.5953817056867</v>
      </c>
      <c r="E17" s="5">
        <v>107.84017969836417</v>
      </c>
      <c r="F17" s="5"/>
      <c r="G17" s="5"/>
      <c r="H17" s="5"/>
      <c r="I17" s="6"/>
      <c r="J17" s="11">
        <v>12</v>
      </c>
      <c r="K17" s="22">
        <f t="shared" si="3"/>
        <v>0.46564856536126</v>
      </c>
      <c r="L17" s="22">
        <f t="shared" si="3"/>
        <v>2.388318553531849</v>
      </c>
      <c r="M17" s="22">
        <f t="shared" si="3"/>
        <v>4.416138573807914</v>
      </c>
      <c r="O17" s="6"/>
      <c r="P17" s="11">
        <v>11</v>
      </c>
      <c r="Q17" s="22">
        <f t="shared" si="0"/>
        <v>17.146403556875878</v>
      </c>
      <c r="R17" s="22">
        <f t="shared" si="1"/>
        <v>-2.2318706192912554</v>
      </c>
      <c r="S17" s="22">
        <f t="shared" si="2"/>
        <v>-1.983509194104172</v>
      </c>
    </row>
    <row r="18" spans="1:19" ht="12.75">
      <c r="A18" s="6"/>
      <c r="B18" s="11">
        <v>12</v>
      </c>
      <c r="C18" s="5">
        <v>106.48502762258236</v>
      </c>
      <c r="D18" s="5">
        <v>107.09345261310108</v>
      </c>
      <c r="E18" s="5">
        <v>112.6025514720874</v>
      </c>
      <c r="F18" s="5"/>
      <c r="G18" s="5"/>
      <c r="H18" s="5"/>
      <c r="I18" s="6">
        <v>2004</v>
      </c>
      <c r="J18" s="11">
        <v>1</v>
      </c>
      <c r="K18" s="22">
        <f t="shared" si="3"/>
        <v>3.771217880406446</v>
      </c>
      <c r="L18" s="22">
        <f t="shared" si="3"/>
        <v>0.030175940719988664</v>
      </c>
      <c r="M18" s="22">
        <f t="shared" si="3"/>
        <v>2.5397165230739853</v>
      </c>
      <c r="O18" s="6"/>
      <c r="P18" s="11">
        <v>12</v>
      </c>
      <c r="Q18" s="22">
        <f t="shared" si="0"/>
        <v>15.347045971475923</v>
      </c>
      <c r="R18" s="22">
        <f t="shared" si="1"/>
        <v>-5.15324964684475</v>
      </c>
      <c r="S18" s="22">
        <f t="shared" si="2"/>
        <v>-6.92883644644498</v>
      </c>
    </row>
    <row r="19" spans="1:19" ht="12.75">
      <c r="A19" s="6">
        <v>2004</v>
      </c>
      <c r="B19" s="11">
        <v>1</v>
      </c>
      <c r="C19" s="5">
        <v>110.50081002424093</v>
      </c>
      <c r="D19" s="5">
        <v>107.1257690698766</v>
      </c>
      <c r="E19" s="5">
        <v>115.46233707722689</v>
      </c>
      <c r="F19" s="5"/>
      <c r="G19" s="5"/>
      <c r="H19" s="5"/>
      <c r="I19" s="6"/>
      <c r="J19" s="11">
        <v>2</v>
      </c>
      <c r="K19" s="22">
        <f t="shared" si="3"/>
        <v>0.21327282219367463</v>
      </c>
      <c r="L19" s="22">
        <f t="shared" si="3"/>
        <v>-0.4208075195292374</v>
      </c>
      <c r="M19" s="22">
        <f t="shared" si="3"/>
        <v>0.43737575430047076</v>
      </c>
      <c r="O19" s="6">
        <v>2005</v>
      </c>
      <c r="P19" s="11">
        <v>1</v>
      </c>
      <c r="Q19" s="22">
        <f t="shared" si="0"/>
        <v>10.700006044401443</v>
      </c>
      <c r="R19" s="22">
        <f t="shared" si="1"/>
        <v>-4.809994805284446</v>
      </c>
      <c r="S19" s="22">
        <f t="shared" si="2"/>
        <v>-4.5545885919525695</v>
      </c>
    </row>
    <row r="20" spans="1:19" ht="12.75">
      <c r="A20" s="6"/>
      <c r="B20" s="11">
        <v>2</v>
      </c>
      <c r="C20" s="5">
        <v>110.7364782203265</v>
      </c>
      <c r="D20" s="5">
        <v>106.67497577827703</v>
      </c>
      <c r="E20" s="5">
        <v>115.96734134495136</v>
      </c>
      <c r="F20" s="5"/>
      <c r="G20" s="5"/>
      <c r="H20" s="5"/>
      <c r="I20" s="6"/>
      <c r="J20" s="11">
        <v>3</v>
      </c>
      <c r="K20" s="22">
        <f t="shared" si="3"/>
        <v>0.5871795098292861</v>
      </c>
      <c r="L20" s="22">
        <f t="shared" si="3"/>
        <v>-0.9074131264358446</v>
      </c>
      <c r="M20" s="22">
        <f t="shared" si="3"/>
        <v>-0.03369982825311683</v>
      </c>
      <c r="O20" s="6"/>
      <c r="P20" s="11">
        <v>2</v>
      </c>
      <c r="Q20" s="22">
        <f t="shared" si="0"/>
        <v>10.58364378121868</v>
      </c>
      <c r="R20" s="22">
        <f t="shared" si="1"/>
        <v>-6.55833260492307</v>
      </c>
      <c r="S20" s="22">
        <f t="shared" si="2"/>
        <v>-7.225941611468873</v>
      </c>
    </row>
    <row r="21" spans="1:19" ht="12.75">
      <c r="A21" s="6"/>
      <c r="B21" s="11">
        <v>3</v>
      </c>
      <c r="C21" s="5">
        <v>111.38670013034283</v>
      </c>
      <c r="D21" s="5">
        <v>105.70699304544269</v>
      </c>
      <c r="E21" s="5">
        <v>115.92826055008841</v>
      </c>
      <c r="F21" s="5"/>
      <c r="G21" s="5"/>
      <c r="H21" s="5"/>
      <c r="I21" s="6"/>
      <c r="J21" s="11">
        <v>4</v>
      </c>
      <c r="K21" s="22">
        <f t="shared" si="3"/>
        <v>2.2738371285010786</v>
      </c>
      <c r="L21" s="22">
        <f t="shared" si="3"/>
        <v>-0.28500071603079585</v>
      </c>
      <c r="M21" s="22">
        <f t="shared" si="3"/>
        <v>0.3709475976651528</v>
      </c>
      <c r="O21" s="6"/>
      <c r="P21" s="11">
        <v>3</v>
      </c>
      <c r="Q21" s="22">
        <f t="shared" si="0"/>
        <v>11.328685694911316</v>
      </c>
      <c r="R21" s="22">
        <f t="shared" si="1"/>
        <v>-5.1068942350746855</v>
      </c>
      <c r="S21" s="22">
        <f t="shared" si="2"/>
        <v>-6.913006432476365</v>
      </c>
    </row>
    <row r="22" spans="1:19" ht="12.75">
      <c r="A22" s="6"/>
      <c r="B22" s="11">
        <v>4</v>
      </c>
      <c r="C22" s="5">
        <v>113.91945227411873</v>
      </c>
      <c r="D22" s="5">
        <v>105.40572735836855</v>
      </c>
      <c r="E22" s="5">
        <v>116.35829364761396</v>
      </c>
      <c r="F22" s="5"/>
      <c r="G22" s="5"/>
      <c r="H22" s="5"/>
      <c r="I22" s="6"/>
      <c r="J22" s="11">
        <v>5</v>
      </c>
      <c r="K22" s="22">
        <f t="shared" si="3"/>
        <v>4.539801388928154</v>
      </c>
      <c r="L22" s="22">
        <f t="shared" si="3"/>
        <v>-0.3358777505934939</v>
      </c>
      <c r="M22" s="22">
        <f t="shared" si="3"/>
        <v>-2.6722031068996484</v>
      </c>
      <c r="O22" s="6"/>
      <c r="P22" s="11">
        <v>4</v>
      </c>
      <c r="Q22" s="22">
        <f t="shared" si="0"/>
        <v>10.165894351273892</v>
      </c>
      <c r="R22" s="22">
        <f t="shared" si="1"/>
        <v>-5.85764255539599</v>
      </c>
      <c r="S22" s="22">
        <f t="shared" si="2"/>
        <v>-8.954716847016204</v>
      </c>
    </row>
    <row r="23" spans="1:19" ht="12.75">
      <c r="A23" s="6"/>
      <c r="B23" s="11">
        <v>5</v>
      </c>
      <c r="C23" s="5">
        <v>119.09116915071851</v>
      </c>
      <c r="D23" s="5">
        <v>105.05169297232055</v>
      </c>
      <c r="E23" s="5">
        <v>113.248963709627</v>
      </c>
      <c r="F23" s="5"/>
      <c r="G23" s="5"/>
      <c r="H23" s="5"/>
      <c r="I23" s="6"/>
      <c r="J23" s="11">
        <v>6</v>
      </c>
      <c r="K23" s="22">
        <f t="shared" si="3"/>
        <v>0.7999032996998159</v>
      </c>
      <c r="L23" s="22">
        <f t="shared" si="3"/>
        <v>-0.2942598509320986</v>
      </c>
      <c r="M23" s="22">
        <f t="shared" si="3"/>
        <v>1.7791962568719868</v>
      </c>
      <c r="O23" s="6"/>
      <c r="P23" s="11">
        <v>5</v>
      </c>
      <c r="Q23" s="22">
        <f t="shared" si="0"/>
        <v>5.5895565236783105</v>
      </c>
      <c r="R23" s="22">
        <f t="shared" si="1"/>
        <v>-5.968002016959304</v>
      </c>
      <c r="S23" s="22">
        <f t="shared" si="2"/>
        <v>-5.967234224942691</v>
      </c>
    </row>
    <row r="24" spans="1:19" ht="12.75">
      <c r="A24" s="6"/>
      <c r="B24" s="11">
        <v>6</v>
      </c>
      <c r="C24" s="5">
        <v>120.0437833424062</v>
      </c>
      <c r="D24" s="5">
        <v>104.74256801717856</v>
      </c>
      <c r="E24" s="5">
        <v>115.263885032895</v>
      </c>
      <c r="F24" s="5"/>
      <c r="G24" s="5"/>
      <c r="H24" s="5"/>
      <c r="I24" s="6"/>
      <c r="J24" s="11">
        <v>7</v>
      </c>
      <c r="K24" s="22">
        <f t="shared" si="3"/>
        <v>-0.743621384737767</v>
      </c>
      <c r="L24" s="22">
        <f t="shared" si="3"/>
        <v>-2.950929483432251</v>
      </c>
      <c r="M24" s="22">
        <f t="shared" si="3"/>
        <v>-5.102525605517876</v>
      </c>
      <c r="O24" s="6"/>
      <c r="P24" s="11">
        <v>6</v>
      </c>
      <c r="Q24" s="22">
        <f t="shared" si="0"/>
        <v>4.253481707263246</v>
      </c>
      <c r="R24" s="22">
        <f t="shared" si="1"/>
        <v>-5.867406415443071</v>
      </c>
      <c r="S24" s="22">
        <f t="shared" si="2"/>
        <v>-9.733911421732468</v>
      </c>
    </row>
    <row r="25" spans="1:19" ht="12.75">
      <c r="A25" s="6"/>
      <c r="B25" s="11">
        <v>7</v>
      </c>
      <c r="C25" s="5">
        <v>119.1511120984238</v>
      </c>
      <c r="D25" s="5">
        <v>101.65168869585555</v>
      </c>
      <c r="E25" s="5">
        <v>109.38251578517685</v>
      </c>
      <c r="F25" s="5"/>
      <c r="G25" s="5"/>
      <c r="H25" s="5"/>
      <c r="I25" s="6"/>
      <c r="J25" s="11">
        <v>8</v>
      </c>
      <c r="K25" s="22">
        <f t="shared" si="3"/>
        <v>0.9748458882645293</v>
      </c>
      <c r="L25" s="22">
        <f t="shared" si="3"/>
        <v>-2.3442429214941263</v>
      </c>
      <c r="M25" s="22">
        <f t="shared" si="3"/>
        <v>-3.5676461934337094</v>
      </c>
      <c r="O25" s="6"/>
      <c r="P25" s="11">
        <v>7</v>
      </c>
      <c r="Q25" s="22">
        <f t="shared" si="0"/>
        <v>4.255738190488399</v>
      </c>
      <c r="R25" s="22">
        <f t="shared" si="1"/>
        <v>-3.6263361623994204</v>
      </c>
      <c r="S25" s="22">
        <f t="shared" si="2"/>
        <v>-6.960768803366866</v>
      </c>
    </row>
    <row r="26" spans="1:19" ht="12.75">
      <c r="A26" s="6"/>
      <c r="B26" s="11">
        <v>8</v>
      </c>
      <c r="C26" s="5">
        <v>120.31265181553674</v>
      </c>
      <c r="D26" s="5">
        <v>99.26872617902372</v>
      </c>
      <c r="E26" s="5">
        <v>105.48013462448496</v>
      </c>
      <c r="F26" s="5"/>
      <c r="G26" s="5"/>
      <c r="H26" s="5"/>
      <c r="I26" s="6"/>
      <c r="J26" s="11">
        <v>9</v>
      </c>
      <c r="K26" s="22">
        <f t="shared" si="3"/>
        <v>0.7194885261713718</v>
      </c>
      <c r="L26" s="22">
        <f t="shared" si="3"/>
        <v>2.0206119846749067</v>
      </c>
      <c r="M26" s="22">
        <f t="shared" si="3"/>
        <v>0.22987323528587664</v>
      </c>
      <c r="O26" s="6"/>
      <c r="P26" s="11">
        <v>8</v>
      </c>
      <c r="Q26" s="22">
        <f t="shared" si="0"/>
        <v>4.320445210193345</v>
      </c>
      <c r="R26" s="22">
        <f t="shared" si="1"/>
        <v>-2.4104028829322366</v>
      </c>
      <c r="S26" s="22">
        <f t="shared" si="2"/>
        <v>-3.054241133201668</v>
      </c>
    </row>
    <row r="27" spans="1:19" ht="12.75">
      <c r="A27" s="6"/>
      <c r="B27" s="11">
        <v>9</v>
      </c>
      <c r="C27" s="5">
        <v>121.17828754088204</v>
      </c>
      <c r="D27" s="5">
        <v>101.27456195723119</v>
      </c>
      <c r="E27" s="5">
        <v>105.72260522253016</v>
      </c>
      <c r="F27" s="5"/>
      <c r="G27" s="5"/>
      <c r="H27" s="5"/>
      <c r="I27" s="6"/>
      <c r="J27" s="11">
        <v>10</v>
      </c>
      <c r="K27" s="22">
        <f t="shared" si="3"/>
        <v>2.4650590114193105</v>
      </c>
      <c r="L27" s="22">
        <f t="shared" si="3"/>
        <v>0.2488057821825684</v>
      </c>
      <c r="M27" s="22">
        <f t="shared" si="3"/>
        <v>-0.5972072547098793</v>
      </c>
      <c r="O27" s="6"/>
      <c r="P27" s="11">
        <v>9</v>
      </c>
      <c r="Q27" s="22">
        <f t="shared" si="0"/>
        <v>4.383550645728084</v>
      </c>
      <c r="R27" s="22">
        <f t="shared" si="1"/>
        <v>-4.303850882301639</v>
      </c>
      <c r="S27" s="22">
        <f t="shared" si="2"/>
        <v>-2.4200820631137114</v>
      </c>
    </row>
    <row r="28" spans="1:19" ht="12.75">
      <c r="A28" s="6"/>
      <c r="B28" s="11">
        <v>10</v>
      </c>
      <c r="C28" s="5">
        <v>124.16540383779216</v>
      </c>
      <c r="D28" s="5">
        <v>101.52653892326084</v>
      </c>
      <c r="E28" s="5">
        <v>105.09122215427293</v>
      </c>
      <c r="F28" s="5"/>
      <c r="G28" s="5"/>
      <c r="H28" s="5"/>
      <c r="I28" s="6"/>
      <c r="J28" s="11">
        <v>11</v>
      </c>
      <c r="K28" s="22">
        <f t="shared" si="3"/>
        <v>-0.00015878415508364642</v>
      </c>
      <c r="L28" s="22">
        <f t="shared" si="3"/>
        <v>0.7233667145456462</v>
      </c>
      <c r="M28" s="22">
        <f t="shared" si="3"/>
        <v>0.5803887825572565</v>
      </c>
      <c r="O28" s="6"/>
      <c r="P28" s="11">
        <v>10</v>
      </c>
      <c r="Q28" s="22">
        <f t="shared" si="0"/>
        <v>2.569865643589552</v>
      </c>
      <c r="R28" s="22">
        <f t="shared" si="1"/>
        <v>-3.1439818482136817</v>
      </c>
      <c r="S28" s="22">
        <f t="shared" si="2"/>
        <v>1.9340584096980487</v>
      </c>
    </row>
    <row r="29" spans="1:19" ht="12.75">
      <c r="A29" s="6"/>
      <c r="B29" s="11">
        <v>11</v>
      </c>
      <c r="C29" s="5">
        <v>124.16520668280477</v>
      </c>
      <c r="D29" s="5">
        <v>102.26094811226194</v>
      </c>
      <c r="E29" s="5">
        <v>105.70115981910865</v>
      </c>
      <c r="F29" s="5"/>
      <c r="G29" s="5"/>
      <c r="H29" s="5"/>
      <c r="I29" s="6"/>
      <c r="J29" s="11">
        <v>12</v>
      </c>
      <c r="K29" s="22">
        <f t="shared" si="3"/>
        <v>-1.077494214352343</v>
      </c>
      <c r="L29" s="22">
        <f t="shared" si="3"/>
        <v>-0.6711149078981145</v>
      </c>
      <c r="M29" s="22">
        <f t="shared" si="3"/>
        <v>-0.852076717594725</v>
      </c>
      <c r="O29" s="6"/>
      <c r="P29" s="11">
        <v>11</v>
      </c>
      <c r="Q29" s="22">
        <f t="shared" si="0"/>
        <v>1.5984697864329476</v>
      </c>
      <c r="R29" s="22">
        <f t="shared" si="1"/>
        <v>-3.52964612267503</v>
      </c>
      <c r="S29" s="22">
        <f t="shared" si="2"/>
        <v>-0.10698126289813473</v>
      </c>
    </row>
    <row r="30" spans="1:19" ht="12.75">
      <c r="A30" s="6"/>
      <c r="B30" s="11">
        <v>12</v>
      </c>
      <c r="C30" s="5">
        <v>122.82733376455892</v>
      </c>
      <c r="D30" s="5">
        <v>101.5746596445226</v>
      </c>
      <c r="E30" s="5">
        <v>104.80050484606244</v>
      </c>
      <c r="F30" s="5"/>
      <c r="G30" s="5"/>
      <c r="H30" s="5"/>
      <c r="I30" s="6">
        <v>2005</v>
      </c>
      <c r="J30" s="11">
        <v>1</v>
      </c>
      <c r="K30" s="22">
        <f t="shared" si="3"/>
        <v>-0.40946129269213416</v>
      </c>
      <c r="L30" s="22">
        <f t="shared" si="3"/>
        <v>0.39218984278762986</v>
      </c>
      <c r="M30" s="22">
        <f t="shared" si="3"/>
        <v>5.155507415331175</v>
      </c>
      <c r="O30" s="6"/>
      <c r="P30" s="11">
        <v>12</v>
      </c>
      <c r="Q30" s="22">
        <f t="shared" si="0"/>
        <v>2.663139572085675</v>
      </c>
      <c r="R30" s="22">
        <f t="shared" si="1"/>
        <v>-2.136125224106046</v>
      </c>
      <c r="S30" s="22">
        <f t="shared" si="2"/>
        <v>-2.0114502543990307</v>
      </c>
    </row>
    <row r="31" spans="1:19" ht="12.75">
      <c r="A31" s="6">
        <v>2005</v>
      </c>
      <c r="B31" s="11">
        <v>1</v>
      </c>
      <c r="C31" s="5">
        <v>122.32440337594727</v>
      </c>
      <c r="D31" s="5">
        <v>101.97302514249452</v>
      </c>
      <c r="E31" s="5">
        <v>110.2035026447057</v>
      </c>
      <c r="F31" s="5"/>
      <c r="G31" s="5"/>
      <c r="H31" s="5"/>
      <c r="I31" s="6"/>
      <c r="J31" s="11">
        <v>2</v>
      </c>
      <c r="K31" s="22">
        <f t="shared" si="3"/>
        <v>0.10793368407416123</v>
      </c>
      <c r="L31" s="22">
        <f t="shared" si="3"/>
        <v>-2.249760736991213</v>
      </c>
      <c r="M31" s="22">
        <f t="shared" si="3"/>
        <v>-2.3736937673813463</v>
      </c>
      <c r="O31" s="6">
        <v>2006</v>
      </c>
      <c r="P31" s="11">
        <v>1</v>
      </c>
      <c r="Q31" s="22">
        <f t="shared" si="0"/>
        <v>5.108165516856892</v>
      </c>
      <c r="R31" s="22">
        <f t="shared" si="1"/>
        <v>-2.23334871284817</v>
      </c>
      <c r="S31" s="22">
        <f t="shared" si="2"/>
        <v>-7.218765463752154</v>
      </c>
    </row>
    <row r="32" spans="1:19" ht="12.75">
      <c r="A32" s="6"/>
      <c r="B32" s="11">
        <v>2</v>
      </c>
      <c r="C32" s="5">
        <v>122.45643261103267</v>
      </c>
      <c r="D32" s="5">
        <v>99.6788760605165</v>
      </c>
      <c r="E32" s="5">
        <v>107.58760897099238</v>
      </c>
      <c r="F32" s="5"/>
      <c r="G32" s="5"/>
      <c r="H32" s="5"/>
      <c r="I32" s="6"/>
      <c r="J32" s="11">
        <v>3</v>
      </c>
      <c r="K32" s="22">
        <f t="shared" si="3"/>
        <v>1.2648716363721084</v>
      </c>
      <c r="L32" s="22">
        <f t="shared" si="3"/>
        <v>0.6318015169385841</v>
      </c>
      <c r="M32" s="22">
        <f t="shared" si="3"/>
        <v>0.30349542417891034</v>
      </c>
      <c r="O32" s="6"/>
      <c r="P32" s="11">
        <v>2</v>
      </c>
      <c r="Q32" s="22">
        <f t="shared" si="0"/>
        <v>5.2642741496569645</v>
      </c>
      <c r="R32" s="22">
        <f t="shared" si="1"/>
        <v>2.0433096540840103</v>
      </c>
      <c r="S32" s="22">
        <f t="shared" si="2"/>
        <v>-2.2962885383074143</v>
      </c>
    </row>
    <row r="33" spans="1:19" ht="12.75">
      <c r="A33" s="6"/>
      <c r="B33" s="11">
        <v>3</v>
      </c>
      <c r="C33" s="5">
        <v>124.00534929404274</v>
      </c>
      <c r="D33" s="5">
        <v>100.30864871153418</v>
      </c>
      <c r="E33" s="5">
        <v>107.91413244120284</v>
      </c>
      <c r="F33" s="5"/>
      <c r="G33" s="5"/>
      <c r="H33" s="5"/>
      <c r="I33" s="6"/>
      <c r="J33" s="11">
        <v>4</v>
      </c>
      <c r="K33" s="22">
        <f t="shared" si="3"/>
        <v>1.2056206867880623</v>
      </c>
      <c r="L33" s="22">
        <f t="shared" si="3"/>
        <v>-1.0738975238634918</v>
      </c>
      <c r="M33" s="22">
        <f t="shared" si="3"/>
        <v>-1.8305243929275394</v>
      </c>
      <c r="O33" s="6"/>
      <c r="P33" s="11">
        <v>3</v>
      </c>
      <c r="Q33" s="22">
        <f t="shared" si="0"/>
        <v>4.207200465619039</v>
      </c>
      <c r="R33" s="22">
        <f t="shared" si="1"/>
        <v>-0.20902802322450673</v>
      </c>
      <c r="S33" s="22">
        <f t="shared" si="2"/>
        <v>-0.2096350348758229</v>
      </c>
    </row>
    <row r="34" spans="1:19" ht="12.75">
      <c r="A34" s="6"/>
      <c r="B34" s="11">
        <v>4</v>
      </c>
      <c r="C34" s="5">
        <v>125.50038343785552</v>
      </c>
      <c r="D34" s="5">
        <v>99.23143661680008</v>
      </c>
      <c r="E34" s="5">
        <v>105.93873792345049</v>
      </c>
      <c r="F34" s="5"/>
      <c r="G34" s="5"/>
      <c r="H34" s="5"/>
      <c r="I34" s="6"/>
      <c r="J34" s="11">
        <v>5</v>
      </c>
      <c r="K34" s="22">
        <f t="shared" si="3"/>
        <v>0.1971738416036691</v>
      </c>
      <c r="L34" s="22">
        <f t="shared" si="3"/>
        <v>-0.45271016447368423</v>
      </c>
      <c r="M34" s="22">
        <f t="shared" si="3"/>
        <v>0.5214285870593227</v>
      </c>
      <c r="O34" s="6"/>
      <c r="P34" s="11">
        <v>4</v>
      </c>
      <c r="Q34" s="22">
        <f t="shared" si="0"/>
        <v>4.962208347025981</v>
      </c>
      <c r="R34" s="22">
        <f t="shared" si="1"/>
        <v>0.9848227922378211</v>
      </c>
      <c r="S34" s="22">
        <f t="shared" si="2"/>
        <v>3.8009491280041336</v>
      </c>
    </row>
    <row r="35" spans="1:19" ht="12.75">
      <c r="A35" s="6"/>
      <c r="B35" s="11">
        <v>5</v>
      </c>
      <c r="C35" s="5">
        <v>125.74783736510727</v>
      </c>
      <c r="D35" s="5">
        <v>98.78220581688257</v>
      </c>
      <c r="E35" s="5">
        <v>106.49113278775322</v>
      </c>
      <c r="F35" s="5"/>
      <c r="G35" s="5"/>
      <c r="H35" s="5"/>
      <c r="I35" s="6"/>
      <c r="J35" s="11">
        <v>6</v>
      </c>
      <c r="K35" s="22">
        <f t="shared" si="3"/>
        <v>-0.475565759265327</v>
      </c>
      <c r="L35" s="22">
        <f t="shared" si="3"/>
        <v>-0.18759446978465444</v>
      </c>
      <c r="M35" s="22">
        <f t="shared" si="3"/>
        <v>-2.2977802575212767</v>
      </c>
      <c r="O35" s="6"/>
      <c r="P35" s="11">
        <v>5</v>
      </c>
      <c r="Q35" s="22">
        <f t="shared" si="0"/>
        <v>7.658248606100396</v>
      </c>
      <c r="R35" s="22">
        <f t="shared" si="1"/>
        <v>0.34746363941769454</v>
      </c>
      <c r="S35" s="22">
        <f t="shared" si="2"/>
        <v>3.7774983226733285</v>
      </c>
    </row>
    <row r="36" spans="1:19" ht="12.75">
      <c r="A36" s="6"/>
      <c r="B36" s="11">
        <v>6</v>
      </c>
      <c r="C36" s="5">
        <v>125.14982370758217</v>
      </c>
      <c r="D36" s="5">
        <v>98.5968958616388</v>
      </c>
      <c r="E36" s="5">
        <v>104.04420056254546</v>
      </c>
      <c r="F36" s="5"/>
      <c r="G36" s="5"/>
      <c r="H36" s="5"/>
      <c r="I36" s="6"/>
      <c r="J36" s="11">
        <v>7</v>
      </c>
      <c r="K36" s="22">
        <f t="shared" si="3"/>
        <v>-0.7414730598121427</v>
      </c>
      <c r="L36" s="22">
        <f t="shared" si="3"/>
        <v>-0.6404249415081368</v>
      </c>
      <c r="M36" s="22">
        <f t="shared" si="3"/>
        <v>-2.1870981757537784</v>
      </c>
      <c r="O36" s="6"/>
      <c r="P36" s="11">
        <v>6</v>
      </c>
      <c r="Q36" s="22">
        <f t="shared" si="0"/>
        <v>12.522656121272064</v>
      </c>
      <c r="R36" s="22">
        <f t="shared" si="1"/>
        <v>0.6463415979771857</v>
      </c>
      <c r="S36" s="22">
        <f t="shared" si="2"/>
        <v>4.769720641487965</v>
      </c>
    </row>
    <row r="37" spans="1:19" ht="12.75">
      <c r="A37" s="6"/>
      <c r="B37" s="11">
        <v>7</v>
      </c>
      <c r="C37" s="5">
        <v>124.22187148038806</v>
      </c>
      <c r="D37" s="5">
        <v>97.96545674898806</v>
      </c>
      <c r="E37" s="5">
        <v>101.76865175006442</v>
      </c>
      <c r="F37" s="5"/>
      <c r="G37" s="5"/>
      <c r="H37" s="5"/>
      <c r="I37" s="6"/>
      <c r="J37" s="11">
        <v>8</v>
      </c>
      <c r="K37" s="22">
        <f t="shared" si="3"/>
        <v>1.0375166002656062</v>
      </c>
      <c r="L37" s="22">
        <f t="shared" si="3"/>
        <v>-1.1121336477052604</v>
      </c>
      <c r="M37" s="22">
        <f t="shared" si="3"/>
        <v>0.4813517787049931</v>
      </c>
      <c r="O37" s="6"/>
      <c r="P37" s="11">
        <v>7</v>
      </c>
      <c r="Q37" s="22">
        <f t="shared" si="0"/>
        <v>14.342629482071715</v>
      </c>
      <c r="R37" s="22">
        <f t="shared" si="1"/>
        <v>4.819176152292063</v>
      </c>
      <c r="S37" s="22">
        <f t="shared" si="2"/>
        <v>5.53765389271497</v>
      </c>
    </row>
    <row r="38" spans="1:19" ht="12.75">
      <c r="A38" s="6"/>
      <c r="B38" s="11">
        <v>8</v>
      </c>
      <c r="C38" s="5">
        <v>125.5106940181577</v>
      </c>
      <c r="D38" s="5">
        <v>96.87594994135442</v>
      </c>
      <c r="E38" s="5">
        <v>102.25851696542745</v>
      </c>
      <c r="F38" s="5"/>
      <c r="G38" s="5"/>
      <c r="H38" s="5"/>
      <c r="I38" s="6"/>
      <c r="J38" s="11">
        <v>9</v>
      </c>
      <c r="K38" s="22">
        <f t="shared" si="3"/>
        <v>0.7804156740326919</v>
      </c>
      <c r="L38" s="22">
        <f t="shared" si="3"/>
        <v>0.04119277029800341</v>
      </c>
      <c r="M38" s="22">
        <f t="shared" si="3"/>
        <v>0.8855149461652072</v>
      </c>
      <c r="O38" s="6"/>
      <c r="P38" s="11">
        <v>8</v>
      </c>
      <c r="Q38" s="22">
        <f t="shared" si="0"/>
        <v>12.322352747884642</v>
      </c>
      <c r="R38" s="22">
        <f t="shared" si="1"/>
        <v>6.967437127226509</v>
      </c>
      <c r="S38" s="22">
        <f t="shared" si="2"/>
        <v>5.795204836374059</v>
      </c>
    </row>
    <row r="39" spans="1:19" ht="12.75">
      <c r="A39" s="6"/>
      <c r="B39" s="11">
        <v>9</v>
      </c>
      <c r="C39" s="5">
        <v>126.49019914686261</v>
      </c>
      <c r="D39" s="5">
        <v>96.91585582888777</v>
      </c>
      <c r="E39" s="5">
        <v>103.16403141688319</v>
      </c>
      <c r="F39" s="5"/>
      <c r="G39" s="5"/>
      <c r="H39" s="5"/>
      <c r="I39" s="6"/>
      <c r="J39" s="11">
        <v>10</v>
      </c>
      <c r="K39" s="22">
        <f t="shared" si="3"/>
        <v>0.6847081838930545</v>
      </c>
      <c r="L39" s="22">
        <f t="shared" si="3"/>
        <v>1.4638545234651672</v>
      </c>
      <c r="M39" s="22">
        <f t="shared" si="3"/>
        <v>3.8382722184612956</v>
      </c>
      <c r="O39" s="6"/>
      <c r="P39" s="11">
        <v>9</v>
      </c>
      <c r="Q39" s="22">
        <f aca="true" t="shared" si="4" ref="Q39:Q70">((C51-C39)/C39)*100</f>
        <v>11.191718291490037</v>
      </c>
      <c r="R39" s="22">
        <f aca="true" t="shared" si="5" ref="R39:R70">((D51-D39)/D39)*100</f>
        <v>7.8121734288267835</v>
      </c>
      <c r="S39" s="22">
        <f aca="true" t="shared" si="6" ref="S39:S70">((E51-E39)/E39)*100</f>
        <v>6.071111712707515</v>
      </c>
    </row>
    <row r="40" spans="1:19" ht="12.75">
      <c r="A40" s="6"/>
      <c r="B40" s="11">
        <v>10</v>
      </c>
      <c r="C40" s="5">
        <v>127.3562878922438</v>
      </c>
      <c r="D40" s="5">
        <v>98.33456296839393</v>
      </c>
      <c r="E40" s="5">
        <v>107.1237477742021</v>
      </c>
      <c r="F40" s="5"/>
      <c r="G40" s="5"/>
      <c r="H40" s="5"/>
      <c r="I40" s="6"/>
      <c r="J40" s="11">
        <v>11</v>
      </c>
      <c r="K40" s="22">
        <f t="shared" si="3"/>
        <v>-0.9472150259067378</v>
      </c>
      <c r="L40" s="22">
        <f t="shared" si="3"/>
        <v>0.3223033125338722</v>
      </c>
      <c r="M40" s="22">
        <f t="shared" si="3"/>
        <v>-1.4335461768970437</v>
      </c>
      <c r="O40" s="6"/>
      <c r="P40" s="11">
        <v>10</v>
      </c>
      <c r="Q40" s="22">
        <f t="shared" si="4"/>
        <v>10.9375</v>
      </c>
      <c r="R40" s="22">
        <f t="shared" si="5"/>
        <v>7.178738217519628</v>
      </c>
      <c r="S40" s="22">
        <f t="shared" si="6"/>
        <v>3.8684948355561306</v>
      </c>
    </row>
    <row r="41" spans="1:19" ht="12.75">
      <c r="A41" s="6"/>
      <c r="B41" s="11">
        <v>11</v>
      </c>
      <c r="C41" s="5">
        <v>126.14994999689142</v>
      </c>
      <c r="D41" s="5">
        <v>98.65149852220677</v>
      </c>
      <c r="E41" s="5">
        <v>105.5880793834362</v>
      </c>
      <c r="F41" s="5"/>
      <c r="G41" s="5"/>
      <c r="H41" s="5"/>
      <c r="I41" s="6"/>
      <c r="J41" s="11">
        <v>12</v>
      </c>
      <c r="K41" s="22">
        <f t="shared" si="3"/>
        <v>-0.040866366979978266</v>
      </c>
      <c r="L41" s="22">
        <f t="shared" si="3"/>
        <v>0.7636976707249188</v>
      </c>
      <c r="M41" s="22">
        <f t="shared" si="3"/>
        <v>-2.7423404001849705</v>
      </c>
      <c r="O41" s="6"/>
      <c r="P41" s="11">
        <v>11</v>
      </c>
      <c r="Q41" s="22">
        <f t="shared" si="4"/>
        <v>11.671434409480977</v>
      </c>
      <c r="R41" s="22">
        <f t="shared" si="5"/>
        <v>7.441578242591172</v>
      </c>
      <c r="S41" s="22">
        <f t="shared" si="6"/>
        <v>6.9112441955618085</v>
      </c>
    </row>
    <row r="42" spans="1:19" ht="12.75">
      <c r="A42" s="6"/>
      <c r="B42" s="11">
        <v>12</v>
      </c>
      <c r="C42" s="5">
        <v>126.09839709538063</v>
      </c>
      <c r="D42" s="5">
        <v>99.40489771855609</v>
      </c>
      <c r="E42" s="5">
        <v>102.69249482472485</v>
      </c>
      <c r="F42" s="5"/>
      <c r="G42" s="5"/>
      <c r="H42" s="5"/>
      <c r="I42" s="6">
        <v>2006</v>
      </c>
      <c r="J42" s="11">
        <v>1</v>
      </c>
      <c r="K42" s="22">
        <f t="shared" si="3"/>
        <v>1.96238757154539</v>
      </c>
      <c r="L42" s="22">
        <f t="shared" si="3"/>
        <v>0.2924545833639788</v>
      </c>
      <c r="M42" s="22">
        <f t="shared" si="3"/>
        <v>-0.43267482160086873</v>
      </c>
      <c r="O42" s="6"/>
      <c r="P42" s="11">
        <v>12</v>
      </c>
      <c r="Q42" s="22">
        <f t="shared" si="4"/>
        <v>11.578086672117724</v>
      </c>
      <c r="R42" s="22">
        <f t="shared" si="5"/>
        <v>6.846543413145791</v>
      </c>
      <c r="S42" s="22">
        <f t="shared" si="6"/>
        <v>10.93998051065037</v>
      </c>
    </row>
    <row r="43" spans="1:19" ht="12.75">
      <c r="A43" s="6">
        <v>2006</v>
      </c>
      <c r="B43" s="11">
        <v>1</v>
      </c>
      <c r="C43" s="5">
        <v>128.57293636789834</v>
      </c>
      <c r="D43" s="5">
        <v>99.69561189802228</v>
      </c>
      <c r="E43" s="5">
        <v>102.24817025594449</v>
      </c>
      <c r="F43" s="5"/>
      <c r="G43" s="5"/>
      <c r="H43" s="5"/>
      <c r="I43" s="6"/>
      <c r="J43" s="11">
        <v>2</v>
      </c>
      <c r="K43" s="22">
        <f t="shared" si="3"/>
        <v>0.2566158781074577</v>
      </c>
      <c r="L43" s="22">
        <f t="shared" si="3"/>
        <v>2.026179710083372</v>
      </c>
      <c r="M43" s="22">
        <f t="shared" si="3"/>
        <v>2.805836793388682</v>
      </c>
      <c r="O43" s="6">
        <v>2007</v>
      </c>
      <c r="P43" s="11">
        <v>1</v>
      </c>
      <c r="Q43" s="22">
        <f t="shared" si="4"/>
        <v>9.374498797113022</v>
      </c>
      <c r="R43" s="22">
        <f t="shared" si="5"/>
        <v>8.83636344589633</v>
      </c>
      <c r="S43" s="22">
        <f t="shared" si="6"/>
        <v>12.23675460120467</v>
      </c>
    </row>
    <row r="44" spans="1:19" ht="12.75">
      <c r="A44" s="6"/>
      <c r="B44" s="11">
        <v>2</v>
      </c>
      <c r="C44" s="5">
        <v>128.90287493756736</v>
      </c>
      <c r="D44" s="5">
        <v>101.71562415814347</v>
      </c>
      <c r="E44" s="5">
        <v>105.11708703755248</v>
      </c>
      <c r="F44" s="5"/>
      <c r="G44" s="5"/>
      <c r="H44" s="5"/>
      <c r="I44" s="6"/>
      <c r="J44" s="11">
        <v>3</v>
      </c>
      <c r="K44" s="22">
        <f t="shared" si="3"/>
        <v>0.24796032634778142</v>
      </c>
      <c r="L44" s="22">
        <f t="shared" si="3"/>
        <v>-1.5893808306388868</v>
      </c>
      <c r="M44" s="22">
        <f t="shared" si="3"/>
        <v>2.445672389640031</v>
      </c>
      <c r="O44" s="6"/>
      <c r="P44" s="11">
        <v>2</v>
      </c>
      <c r="Q44" s="22">
        <f t="shared" si="4"/>
        <v>10.126379779235275</v>
      </c>
      <c r="R44" s="22">
        <f t="shared" si="5"/>
        <v>12.355256474041996</v>
      </c>
      <c r="S44" s="22">
        <f t="shared" si="6"/>
        <v>12.683541561554229</v>
      </c>
    </row>
    <row r="45" spans="1:19" ht="12.75">
      <c r="A45" s="6"/>
      <c r="B45" s="11">
        <v>3</v>
      </c>
      <c r="C45" s="5">
        <v>129.22250292693423</v>
      </c>
      <c r="D45" s="5">
        <v>100.09897552600924</v>
      </c>
      <c r="E45" s="5">
        <v>107.68790661202378</v>
      </c>
      <c r="F45" s="5"/>
      <c r="G45" s="5"/>
      <c r="H45" s="5"/>
      <c r="I45" s="6"/>
      <c r="J45" s="11">
        <v>4</v>
      </c>
      <c r="K45" s="22">
        <f t="shared" si="3"/>
        <v>1.938881353227486</v>
      </c>
      <c r="L45" s="22">
        <f t="shared" si="3"/>
        <v>0.10960641213516445</v>
      </c>
      <c r="M45" s="22">
        <f t="shared" si="3"/>
        <v>2.1149160740509663</v>
      </c>
      <c r="O45" s="6"/>
      <c r="P45" s="11">
        <v>3</v>
      </c>
      <c r="Q45" s="22">
        <f t="shared" si="4"/>
        <v>10.92316285007575</v>
      </c>
      <c r="R45" s="22">
        <f t="shared" si="5"/>
        <v>14.987265407462827</v>
      </c>
      <c r="S45" s="22">
        <f t="shared" si="6"/>
        <v>11.785232366915722</v>
      </c>
    </row>
    <row r="46" spans="1:19" ht="12.75">
      <c r="A46" s="6"/>
      <c r="B46" s="11">
        <v>4</v>
      </c>
      <c r="C46" s="5">
        <v>131.7279739403584</v>
      </c>
      <c r="D46" s="5">
        <v>100.20869042166736</v>
      </c>
      <c r="E46" s="5">
        <v>109.96541545877047</v>
      </c>
      <c r="F46" s="5"/>
      <c r="G46" s="5"/>
      <c r="H46" s="5"/>
      <c r="I46" s="6"/>
      <c r="J46" s="11">
        <v>5</v>
      </c>
      <c r="K46" s="22">
        <f t="shared" si="3"/>
        <v>2.770820288040078</v>
      </c>
      <c r="L46" s="22">
        <f t="shared" si="3"/>
        <v>-1.0809964213664134</v>
      </c>
      <c r="M46" s="22">
        <f t="shared" si="3"/>
        <v>0.4987186940075485</v>
      </c>
      <c r="O46" s="6"/>
      <c r="P46" s="11">
        <v>4</v>
      </c>
      <c r="Q46" s="22">
        <f t="shared" si="4"/>
        <v>9.682216656230372</v>
      </c>
      <c r="R46" s="22">
        <f t="shared" si="5"/>
        <v>13.905660080838755</v>
      </c>
      <c r="S46" s="22">
        <f t="shared" si="6"/>
        <v>9.944736442157945</v>
      </c>
    </row>
    <row r="47" spans="1:19" ht="12.75">
      <c r="A47" s="6"/>
      <c r="B47" s="11">
        <v>5</v>
      </c>
      <c r="C47" s="5">
        <v>135.377919367322</v>
      </c>
      <c r="D47" s="5">
        <v>99.12543806431098</v>
      </c>
      <c r="E47" s="5">
        <v>110.51383354260642</v>
      </c>
      <c r="F47" s="5"/>
      <c r="G47" s="5"/>
      <c r="H47" s="5"/>
      <c r="I47" s="6"/>
      <c r="J47" s="11">
        <v>6</v>
      </c>
      <c r="K47" s="22">
        <f t="shared" si="3"/>
        <v>4.021325209444018</v>
      </c>
      <c r="L47" s="22">
        <f t="shared" si="3"/>
        <v>0.10968985531775471</v>
      </c>
      <c r="M47" s="22">
        <f t="shared" si="3"/>
        <v>-1.3636440084010804</v>
      </c>
      <c r="O47" s="6"/>
      <c r="P47" s="11">
        <v>5</v>
      </c>
      <c r="Q47" s="22">
        <f t="shared" si="4"/>
        <v>7.14394516374708</v>
      </c>
      <c r="R47" s="22">
        <f t="shared" si="5"/>
        <v>14.972119912529092</v>
      </c>
      <c r="S47" s="22">
        <f t="shared" si="6"/>
        <v>7.944686573827011</v>
      </c>
    </row>
    <row r="48" spans="1:19" ht="12.75">
      <c r="A48" s="6"/>
      <c r="B48" s="11">
        <v>6</v>
      </c>
      <c r="C48" s="5">
        <v>140.8219057668609</v>
      </c>
      <c r="D48" s="5">
        <v>99.23416861390682</v>
      </c>
      <c r="E48" s="5">
        <v>109.00681827304832</v>
      </c>
      <c r="F48" s="5"/>
      <c r="G48" s="5"/>
      <c r="H48" s="5"/>
      <c r="I48" s="6"/>
      <c r="J48" s="11">
        <v>7</v>
      </c>
      <c r="K48" s="22">
        <f t="shared" si="3"/>
        <v>0.8639625128129975</v>
      </c>
      <c r="L48" s="22">
        <f t="shared" si="3"/>
        <v>3.479059796071738</v>
      </c>
      <c r="M48" s="22">
        <f t="shared" si="3"/>
        <v>-1.4701564940357044</v>
      </c>
      <c r="O48" s="6"/>
      <c r="P48" s="11">
        <v>6</v>
      </c>
      <c r="Q48" s="22">
        <f t="shared" si="4"/>
        <v>2.8920779030604216</v>
      </c>
      <c r="R48" s="22">
        <f t="shared" si="5"/>
        <v>15.554366036672532</v>
      </c>
      <c r="S48" s="22">
        <f t="shared" si="6"/>
        <v>11.076461643243452</v>
      </c>
    </row>
    <row r="49" spans="1:19" ht="12.75">
      <c r="A49" s="6"/>
      <c r="B49" s="11">
        <v>7</v>
      </c>
      <c r="C49" s="5">
        <v>142.03855424251543</v>
      </c>
      <c r="D49" s="5">
        <v>102.68658467811929</v>
      </c>
      <c r="E49" s="5">
        <v>107.4042474552654</v>
      </c>
      <c r="F49" s="5"/>
      <c r="G49" s="5"/>
      <c r="H49" s="5"/>
      <c r="I49" s="6"/>
      <c r="J49" s="11">
        <v>8</v>
      </c>
      <c r="K49" s="22">
        <f t="shared" si="3"/>
        <v>-0.747677119628356</v>
      </c>
      <c r="L49" s="22">
        <f t="shared" si="3"/>
        <v>0.9145655878479528</v>
      </c>
      <c r="M49" s="22">
        <f t="shared" si="3"/>
        <v>0.7265634734528592</v>
      </c>
      <c r="O49" s="6"/>
      <c r="P49" s="11">
        <v>7</v>
      </c>
      <c r="Q49" s="22">
        <f t="shared" si="4"/>
        <v>2.0760743321718467</v>
      </c>
      <c r="R49" s="22">
        <f t="shared" si="5"/>
        <v>16.13940071742191</v>
      </c>
      <c r="S49" s="22">
        <f t="shared" si="6"/>
        <v>15.85401743184564</v>
      </c>
    </row>
    <row r="50" spans="1:19" ht="12.75">
      <c r="A50" s="6"/>
      <c r="B50" s="11">
        <v>8</v>
      </c>
      <c r="C50" s="5">
        <v>140.97656447139323</v>
      </c>
      <c r="D50" s="5">
        <v>103.62572084492172</v>
      </c>
      <c r="E50" s="5">
        <v>108.18460748621229</v>
      </c>
      <c r="F50" s="5"/>
      <c r="G50" s="5"/>
      <c r="H50" s="5"/>
      <c r="I50" s="6"/>
      <c r="J50" s="11">
        <v>9</v>
      </c>
      <c r="K50" s="22">
        <f t="shared" si="3"/>
        <v>-0.23403788488261523</v>
      </c>
      <c r="L50" s="22">
        <f t="shared" si="3"/>
        <v>0.83123158452095</v>
      </c>
      <c r="M50" s="22">
        <f t="shared" si="3"/>
        <v>1.1486176769471843</v>
      </c>
      <c r="O50" s="6"/>
      <c r="P50" s="11">
        <v>8</v>
      </c>
      <c r="Q50" s="22">
        <f t="shared" si="4"/>
        <v>3.7226651064140506</v>
      </c>
      <c r="R50" s="22">
        <f t="shared" si="5"/>
        <v>16.159822971660024</v>
      </c>
      <c r="S50" s="22">
        <f t="shared" si="6"/>
        <v>16.714046713240414</v>
      </c>
    </row>
    <row r="51" spans="1:19" ht="12.75">
      <c r="A51" s="6"/>
      <c r="B51" s="11">
        <v>9</v>
      </c>
      <c r="C51" s="5">
        <v>140.6466259017242</v>
      </c>
      <c r="D51" s="5">
        <v>104.48709056627222</v>
      </c>
      <c r="E51" s="5">
        <v>109.42723501153485</v>
      </c>
      <c r="F51" s="5"/>
      <c r="G51" s="5"/>
      <c r="H51" s="5"/>
      <c r="I51" s="6"/>
      <c r="J51" s="11">
        <v>10</v>
      </c>
      <c r="K51" s="22">
        <f t="shared" si="3"/>
        <v>0.45451213254161743</v>
      </c>
      <c r="L51" s="22">
        <f t="shared" si="3"/>
        <v>0.86771796405763</v>
      </c>
      <c r="M51" s="22">
        <f t="shared" si="3"/>
        <v>1.682021311031407</v>
      </c>
      <c r="O51" s="6"/>
      <c r="P51" s="11">
        <v>9</v>
      </c>
      <c r="Q51" s="22">
        <f t="shared" si="4"/>
        <v>5.021625980499913</v>
      </c>
      <c r="R51" s="22">
        <f t="shared" si="5"/>
        <v>17.68891140599488</v>
      </c>
      <c r="S51" s="22">
        <f t="shared" si="6"/>
        <v>16.997080183475813</v>
      </c>
    </row>
    <row r="52" spans="1:19" ht="12.75">
      <c r="A52" s="6"/>
      <c r="B52" s="11">
        <v>10</v>
      </c>
      <c r="C52" s="5">
        <v>141.28588188045796</v>
      </c>
      <c r="D52" s="5">
        <v>105.39374382123692</v>
      </c>
      <c r="E52" s="5">
        <v>111.26782442450128</v>
      </c>
      <c r="F52" s="5"/>
      <c r="G52" s="5"/>
      <c r="H52" s="5"/>
      <c r="I52" s="6"/>
      <c r="J52" s="11">
        <v>11</v>
      </c>
      <c r="K52" s="22">
        <f t="shared" si="3"/>
        <v>-0.29190688170475604</v>
      </c>
      <c r="L52" s="22">
        <f t="shared" si="3"/>
        <v>0.5683289437032362</v>
      </c>
      <c r="M52" s="22">
        <f t="shared" si="3"/>
        <v>1.4538838832294259</v>
      </c>
      <c r="O52" s="6"/>
      <c r="P52" s="11">
        <v>10</v>
      </c>
      <c r="Q52" s="22">
        <f t="shared" si="4"/>
        <v>4.407793913741442</v>
      </c>
      <c r="R52" s="22">
        <f t="shared" si="5"/>
        <v>19.439524242564428</v>
      </c>
      <c r="S52" s="22">
        <f t="shared" si="6"/>
        <v>18.780127252987437</v>
      </c>
    </row>
    <row r="53" spans="1:19" ht="12.75">
      <c r="A53" s="6"/>
      <c r="B53" s="11">
        <v>11</v>
      </c>
      <c r="C53" s="5">
        <v>140.87345866837165</v>
      </c>
      <c r="D53" s="5">
        <v>105.99272697222546</v>
      </c>
      <c r="E53" s="5">
        <v>112.88552939102912</v>
      </c>
      <c r="F53" s="5"/>
      <c r="G53" s="5"/>
      <c r="H53" s="5"/>
      <c r="I53" s="6"/>
      <c r="J53" s="11">
        <v>12</v>
      </c>
      <c r="K53" s="22">
        <f t="shared" si="3"/>
        <v>-0.12442362585084046</v>
      </c>
      <c r="L53" s="22">
        <f t="shared" si="3"/>
        <v>0.20564639636251672</v>
      </c>
      <c r="M53" s="22">
        <f t="shared" si="3"/>
        <v>0.9226198956055276</v>
      </c>
      <c r="O53" s="6"/>
      <c r="P53" s="11">
        <v>11</v>
      </c>
      <c r="Q53" s="22">
        <f t="shared" si="4"/>
        <v>5.650296420990944</v>
      </c>
      <c r="R53" s="22">
        <f t="shared" si="5"/>
        <v>19.20534958467423</v>
      </c>
      <c r="S53" s="22">
        <f t="shared" si="6"/>
        <v>23.52082744381469</v>
      </c>
    </row>
    <row r="54" spans="1:19" ht="12.75">
      <c r="A54" s="6"/>
      <c r="B54" s="11">
        <v>12</v>
      </c>
      <c r="C54" s="5">
        <v>140.69817880323498</v>
      </c>
      <c r="D54" s="5">
        <v>106.2106971956502</v>
      </c>
      <c r="E54" s="5">
        <v>113.92703374445038</v>
      </c>
      <c r="F54" s="5"/>
      <c r="G54" s="5"/>
      <c r="H54" s="5"/>
      <c r="I54" s="6">
        <v>2007</v>
      </c>
      <c r="J54" s="11">
        <v>1</v>
      </c>
      <c r="K54" s="22">
        <f t="shared" si="3"/>
        <v>-0.051297083394418935</v>
      </c>
      <c r="L54" s="22">
        <f t="shared" si="3"/>
        <v>2.16021678594683</v>
      </c>
      <c r="M54" s="22">
        <f t="shared" si="3"/>
        <v>0.7311646433316804</v>
      </c>
      <c r="O54" s="6"/>
      <c r="P54" s="11">
        <v>12</v>
      </c>
      <c r="Q54" s="22">
        <f t="shared" si="4"/>
        <v>5.943133518979864</v>
      </c>
      <c r="R54" s="22">
        <f t="shared" si="5"/>
        <v>19.619265797241447</v>
      </c>
      <c r="S54" s="22">
        <f t="shared" si="6"/>
        <v>24.78108737202008</v>
      </c>
    </row>
    <row r="55" spans="1:19" ht="12.75">
      <c r="A55" s="6">
        <v>2007</v>
      </c>
      <c r="B55" s="11">
        <v>1</v>
      </c>
      <c r="C55" s="5">
        <v>140.62600474111986</v>
      </c>
      <c r="D55" s="5">
        <v>108.50507850494179</v>
      </c>
      <c r="E55" s="5">
        <v>114.76002793438636</v>
      </c>
      <c r="F55" s="5"/>
      <c r="G55" s="5"/>
      <c r="H55" s="5"/>
      <c r="I55" s="6"/>
      <c r="J55" s="11">
        <v>2</v>
      </c>
      <c r="K55" s="22">
        <f t="shared" si="3"/>
        <v>0.9458171420192119</v>
      </c>
      <c r="L55" s="22">
        <f t="shared" si="3"/>
        <v>5.324886145167646</v>
      </c>
      <c r="M55" s="22">
        <f t="shared" si="3"/>
        <v>3.2150815857057444</v>
      </c>
      <c r="O55" s="6">
        <v>2008</v>
      </c>
      <c r="P55" s="11">
        <v>1</v>
      </c>
      <c r="Q55" s="22">
        <f t="shared" si="4"/>
        <v>6.444754014223891</v>
      </c>
      <c r="R55" s="22">
        <f t="shared" si="5"/>
        <v>17.873475945169268</v>
      </c>
      <c r="S55" s="22">
        <f t="shared" si="6"/>
        <v>27.20926755043857</v>
      </c>
    </row>
    <row r="56" spans="1:19" ht="12.75">
      <c r="A56" s="6"/>
      <c r="B56" s="11">
        <v>2</v>
      </c>
      <c r="C56" s="5">
        <v>141.95606960009812</v>
      </c>
      <c r="D56" s="5">
        <v>114.28285039705472</v>
      </c>
      <c r="E56" s="5">
        <v>118.44965646025558</v>
      </c>
      <c r="F56" s="5"/>
      <c r="G56" s="5"/>
      <c r="H56" s="5"/>
      <c r="I56" s="6"/>
      <c r="J56" s="11">
        <v>3</v>
      </c>
      <c r="K56" s="22">
        <f t="shared" si="3"/>
        <v>0.9732713538640272</v>
      </c>
      <c r="L56" s="22">
        <f t="shared" si="3"/>
        <v>0.715964169904775</v>
      </c>
      <c r="M56" s="22">
        <f t="shared" si="3"/>
        <v>1.6289791247388115</v>
      </c>
      <c r="O56" s="7"/>
      <c r="P56" s="11">
        <v>2</v>
      </c>
      <c r="Q56" s="22">
        <f t="shared" si="4"/>
        <v>8.149331783846582</v>
      </c>
      <c r="R56" s="22">
        <f t="shared" si="5"/>
        <v>18.464380267681136</v>
      </c>
      <c r="S56" s="22">
        <f t="shared" si="6"/>
        <v>26.671046569029492</v>
      </c>
    </row>
    <row r="57" spans="1:19" ht="12.75">
      <c r="A57" s="6"/>
      <c r="B57" s="11">
        <v>3</v>
      </c>
      <c r="C57" s="5">
        <v>143.33768736058715</v>
      </c>
      <c r="D57" s="5">
        <v>115.1010746582435</v>
      </c>
      <c r="E57" s="5">
        <v>120.37917663731798</v>
      </c>
      <c r="F57" s="5"/>
      <c r="G57" s="5"/>
      <c r="H57" s="5"/>
      <c r="I57" s="6"/>
      <c r="J57" s="11">
        <v>4</v>
      </c>
      <c r="K57" s="22">
        <f t="shared" si="3"/>
        <v>0.7984462667242096</v>
      </c>
      <c r="L57" s="22">
        <f t="shared" si="3"/>
        <v>-0.8320551114945393</v>
      </c>
      <c r="M57" s="22">
        <f t="shared" si="3"/>
        <v>0.4336377610589094</v>
      </c>
      <c r="O57" s="6"/>
      <c r="P57" s="11">
        <v>3</v>
      </c>
      <c r="Q57" s="22">
        <f t="shared" si="4"/>
        <v>10.502086030786923</v>
      </c>
      <c r="R57" s="22">
        <f t="shared" si="5"/>
        <v>28.60799093149459</v>
      </c>
      <c r="S57" s="22">
        <f t="shared" si="6"/>
        <v>30.85067819986127</v>
      </c>
    </row>
    <row r="58" spans="1:19" ht="12.75">
      <c r="A58" s="6"/>
      <c r="B58" s="11">
        <v>4</v>
      </c>
      <c r="C58" s="5">
        <v>144.48216177412658</v>
      </c>
      <c r="D58" s="5">
        <v>114.14337028316444</v>
      </c>
      <c r="E58" s="5">
        <v>120.9011862036692</v>
      </c>
      <c r="F58" s="5"/>
      <c r="G58" s="5"/>
      <c r="H58" s="5"/>
      <c r="I58" s="6"/>
      <c r="J58" s="11">
        <v>5</v>
      </c>
      <c r="K58" s="22">
        <f t="shared" si="3"/>
        <v>0.3924926853635884</v>
      </c>
      <c r="L58" s="22">
        <f t="shared" si="3"/>
        <v>-0.15485154118594727</v>
      </c>
      <c r="M58" s="22">
        <f t="shared" si="3"/>
        <v>-1.3294947848352974</v>
      </c>
      <c r="O58" s="6"/>
      <c r="P58" s="11">
        <v>4</v>
      </c>
      <c r="Q58" s="22">
        <f t="shared" si="4"/>
        <v>14.557910511667712</v>
      </c>
      <c r="R58" s="22">
        <f t="shared" si="5"/>
        <v>32.03970769337355</v>
      </c>
      <c r="S58" s="22">
        <f t="shared" si="6"/>
        <v>40.56461817539593</v>
      </c>
    </row>
    <row r="59" spans="1:19" ht="12.75">
      <c r="A59" s="6"/>
      <c r="B59" s="11">
        <v>5</v>
      </c>
      <c r="C59" s="5">
        <v>145.04924369074521</v>
      </c>
      <c r="D59" s="5">
        <v>113.96661751511938</v>
      </c>
      <c r="E59" s="5">
        <v>119.2938112382874</v>
      </c>
      <c r="F59" s="5"/>
      <c r="G59" s="5"/>
      <c r="H59" s="5"/>
      <c r="I59" s="6"/>
      <c r="J59" s="11">
        <v>6</v>
      </c>
      <c r="K59" s="22">
        <f t="shared" si="3"/>
        <v>-0.1066249644583427</v>
      </c>
      <c r="L59" s="22">
        <f t="shared" si="3"/>
        <v>0.6166691034329199</v>
      </c>
      <c r="M59" s="22">
        <f t="shared" si="3"/>
        <v>1.4980705459443304</v>
      </c>
      <c r="O59" s="6"/>
      <c r="P59" s="11">
        <v>5</v>
      </c>
      <c r="Q59" s="22">
        <f t="shared" si="4"/>
        <v>16.52686949104349</v>
      </c>
      <c r="R59" s="22">
        <f t="shared" si="5"/>
        <v>33.5511971364974</v>
      </c>
      <c r="S59" s="22">
        <f t="shared" si="6"/>
        <v>43.39299281942005</v>
      </c>
    </row>
    <row r="60" spans="1:19" ht="12.75">
      <c r="A60" s="6"/>
      <c r="B60" s="11">
        <v>6</v>
      </c>
      <c r="C60" s="5">
        <v>144.89458498621286</v>
      </c>
      <c r="D60" s="5">
        <v>114.6694144335627</v>
      </c>
      <c r="E60" s="5">
        <v>121.08091668758262</v>
      </c>
      <c r="F60" s="5"/>
      <c r="G60" s="5"/>
      <c r="H60" s="5"/>
      <c r="I60" s="6"/>
      <c r="J60" s="11">
        <v>7</v>
      </c>
      <c r="K60" s="22">
        <f t="shared" si="3"/>
        <v>0.06404326478332271</v>
      </c>
      <c r="L60" s="22">
        <f t="shared" si="3"/>
        <v>4.0029589855911345</v>
      </c>
      <c r="M60" s="22">
        <f t="shared" si="3"/>
        <v>2.767751495002415</v>
      </c>
      <c r="O60" s="6"/>
      <c r="P60" s="11">
        <v>6</v>
      </c>
      <c r="Q60" s="22">
        <f t="shared" si="4"/>
        <v>17.028392514053916</v>
      </c>
      <c r="R60" s="22">
        <f t="shared" si="5"/>
        <v>31.62760620561405</v>
      </c>
      <c r="S60" s="22">
        <f t="shared" si="6"/>
        <v>39.84456079145693</v>
      </c>
    </row>
    <row r="61" spans="1:19" ht="12.75">
      <c r="A61" s="6"/>
      <c r="B61" s="11">
        <v>7</v>
      </c>
      <c r="C61" s="5">
        <v>144.98738020893228</v>
      </c>
      <c r="D61" s="5">
        <v>119.25958406235573</v>
      </c>
      <c r="E61" s="5">
        <v>124.43213556936581</v>
      </c>
      <c r="F61" s="5"/>
      <c r="G61" s="5"/>
      <c r="H61" s="5"/>
      <c r="I61" s="6"/>
      <c r="J61" s="11">
        <v>8</v>
      </c>
      <c r="K61" s="22">
        <f t="shared" si="3"/>
        <v>0.8533636751528745</v>
      </c>
      <c r="L61" s="22">
        <f t="shared" si="3"/>
        <v>0.9323106674852961</v>
      </c>
      <c r="M61" s="22">
        <f t="shared" si="3"/>
        <v>1.4742958000629391</v>
      </c>
      <c r="O61" s="6"/>
      <c r="P61" s="11">
        <v>7</v>
      </c>
      <c r="Q61" s="22">
        <f t="shared" si="4"/>
        <v>18.41132129142366</v>
      </c>
      <c r="R61" s="22">
        <f t="shared" si="5"/>
        <v>25.065216526774275</v>
      </c>
      <c r="S61" s="22">
        <f t="shared" si="6"/>
        <v>32.01634317745735</v>
      </c>
    </row>
    <row r="62" spans="1:19" ht="12.75">
      <c r="A62" s="6"/>
      <c r="B62" s="11">
        <v>8</v>
      </c>
      <c r="C62" s="5">
        <v>146.2246498451911</v>
      </c>
      <c r="D62" s="5">
        <v>120.37145388656766</v>
      </c>
      <c r="E62" s="5">
        <v>126.2666333179936</v>
      </c>
      <c r="F62" s="5"/>
      <c r="G62" s="5"/>
      <c r="H62" s="5"/>
      <c r="I62" s="6"/>
      <c r="J62" s="11">
        <v>9</v>
      </c>
      <c r="K62" s="22">
        <f t="shared" si="3"/>
        <v>1.015371597800028</v>
      </c>
      <c r="L62" s="22">
        <f t="shared" si="3"/>
        <v>2.1585396510393244</v>
      </c>
      <c r="M62" s="22">
        <f t="shared" si="3"/>
        <v>1.3939047274506973</v>
      </c>
      <c r="O62" s="6"/>
      <c r="P62" s="11">
        <v>8</v>
      </c>
      <c r="Q62" s="22">
        <f t="shared" si="4"/>
        <v>14.666478634889293</v>
      </c>
      <c r="R62" s="22">
        <f t="shared" si="5"/>
        <v>22.476072349798848</v>
      </c>
      <c r="S62" s="22">
        <f t="shared" si="6"/>
        <v>29.232449960671286</v>
      </c>
    </row>
    <row r="63" spans="1:19" ht="12.75">
      <c r="A63" s="6"/>
      <c r="B63" s="11">
        <v>9</v>
      </c>
      <c r="C63" s="5">
        <v>147.7093734087017</v>
      </c>
      <c r="D63" s="5">
        <v>122.96971944724174</v>
      </c>
      <c r="E63" s="5">
        <v>128.02666988900594</v>
      </c>
      <c r="F63" s="5"/>
      <c r="G63" s="5"/>
      <c r="H63" s="5"/>
      <c r="I63" s="6"/>
      <c r="J63" s="11">
        <v>10</v>
      </c>
      <c r="K63" s="22">
        <f t="shared" si="3"/>
        <v>-0.13262599469496741</v>
      </c>
      <c r="L63" s="22">
        <f t="shared" si="3"/>
        <v>2.368116937536122</v>
      </c>
      <c r="M63" s="22">
        <f t="shared" si="3"/>
        <v>3.2316653691252593</v>
      </c>
      <c r="O63" s="6"/>
      <c r="P63" s="11">
        <v>9</v>
      </c>
      <c r="Q63" s="22">
        <f t="shared" si="4"/>
        <v>12.494764763367296</v>
      </c>
      <c r="R63" s="22">
        <f t="shared" si="5"/>
        <v>19.603890750905745</v>
      </c>
      <c r="S63" s="22">
        <f t="shared" si="6"/>
        <v>27.436322562104877</v>
      </c>
    </row>
    <row r="64" spans="1:19" ht="12.75">
      <c r="A64" s="6"/>
      <c r="B64" s="11">
        <v>10</v>
      </c>
      <c r="C64" s="5">
        <v>147.5134723829607</v>
      </c>
      <c r="D64" s="5">
        <v>125.88178620151253</v>
      </c>
      <c r="E64" s="5">
        <v>132.16406344305327</v>
      </c>
      <c r="F64" s="5"/>
      <c r="G64" s="5"/>
      <c r="H64" s="5"/>
      <c r="I64" s="6"/>
      <c r="J64" s="11">
        <v>11</v>
      </c>
      <c r="K64" s="22">
        <f t="shared" si="3"/>
        <v>0.8946669462500874</v>
      </c>
      <c r="L64" s="22">
        <f t="shared" si="3"/>
        <v>0.37115339252511137</v>
      </c>
      <c r="M64" s="22">
        <f t="shared" si="3"/>
        <v>5.503066670018321</v>
      </c>
      <c r="O64" s="6"/>
      <c r="P64" s="11">
        <v>10</v>
      </c>
      <c r="Q64" s="22">
        <f t="shared" si="4"/>
        <v>13.287202068917326</v>
      </c>
      <c r="R64" s="22">
        <f t="shared" si="5"/>
        <v>16.889918029739572</v>
      </c>
      <c r="S64" s="22">
        <f t="shared" si="6"/>
        <v>23.915126440781915</v>
      </c>
    </row>
    <row r="65" spans="1:19" ht="12.75">
      <c r="A65" s="6"/>
      <c r="B65" s="11">
        <v>11</v>
      </c>
      <c r="C65" s="5">
        <v>148.83322666163681</v>
      </c>
      <c r="D65" s="5">
        <v>126.34900072157065</v>
      </c>
      <c r="E65" s="5">
        <v>139.4371399681298</v>
      </c>
      <c r="F65" s="5"/>
      <c r="G65" s="5"/>
      <c r="H65" s="5"/>
      <c r="I65" s="6"/>
      <c r="J65" s="11">
        <v>12</v>
      </c>
      <c r="K65" s="22">
        <f t="shared" si="3"/>
        <v>0.15240734326289787</v>
      </c>
      <c r="L65" s="22">
        <f t="shared" si="3"/>
        <v>0.5535900228754385</v>
      </c>
      <c r="M65" s="22">
        <f t="shared" si="3"/>
        <v>1.9523145336356154</v>
      </c>
      <c r="O65" s="6"/>
      <c r="P65" s="11">
        <v>11</v>
      </c>
      <c r="Q65" s="22">
        <f t="shared" si="4"/>
        <v>12.248008313127832</v>
      </c>
      <c r="R65" s="22">
        <f t="shared" si="5"/>
        <v>16.136083863978595</v>
      </c>
      <c r="S65" s="22">
        <f t="shared" si="6"/>
        <v>17.288496511022057</v>
      </c>
    </row>
    <row r="66" spans="1:19" ht="12.75">
      <c r="A66" s="6"/>
      <c r="B66" s="11">
        <v>12</v>
      </c>
      <c r="C66" s="5">
        <v>149.06005942828426</v>
      </c>
      <c r="D66" s="5">
        <v>127.04845618356808</v>
      </c>
      <c r="E66" s="5">
        <v>142.15939151701343</v>
      </c>
      <c r="F66" s="5"/>
      <c r="G66" s="5"/>
      <c r="H66" s="5"/>
      <c r="I66" s="6">
        <v>2008</v>
      </c>
      <c r="J66" s="11">
        <v>1</v>
      </c>
      <c r="K66" s="22">
        <f t="shared" si="3"/>
        <v>0.42194092827005414</v>
      </c>
      <c r="L66" s="22">
        <f t="shared" si="3"/>
        <v>0.6692339700791144</v>
      </c>
      <c r="M66" s="22">
        <f t="shared" si="3"/>
        <v>2.691344847617939</v>
      </c>
      <c r="O66" s="6"/>
      <c r="P66" s="11">
        <v>12</v>
      </c>
      <c r="Q66" s="22">
        <f t="shared" si="4"/>
        <v>8.106799474303134</v>
      </c>
      <c r="R66" s="22">
        <f t="shared" si="5"/>
        <v>14.957968812443617</v>
      </c>
      <c r="S66" s="22">
        <f t="shared" si="6"/>
        <v>13.260562902046436</v>
      </c>
    </row>
    <row r="67" spans="1:19" ht="12.75">
      <c r="A67" s="6">
        <v>2008</v>
      </c>
      <c r="B67" s="11">
        <v>1</v>
      </c>
      <c r="C67" s="5">
        <v>149.68900482671586</v>
      </c>
      <c r="D67" s="5">
        <v>127.8987076108096</v>
      </c>
      <c r="E67" s="5">
        <v>145.9853909760116</v>
      </c>
      <c r="F67" s="5"/>
      <c r="G67" s="5"/>
      <c r="H67" s="5"/>
      <c r="I67" s="7"/>
      <c r="J67" s="11">
        <v>2</v>
      </c>
      <c r="K67" s="22">
        <f t="shared" si="3"/>
        <v>2.562336409973835</v>
      </c>
      <c r="L67" s="22">
        <f t="shared" si="3"/>
        <v>5.852883898624923</v>
      </c>
      <c r="M67" s="22">
        <f t="shared" si="3"/>
        <v>2.7783797354631914</v>
      </c>
      <c r="O67" s="6">
        <v>2009</v>
      </c>
      <c r="P67" s="11">
        <v>1</v>
      </c>
      <c r="Q67" s="22">
        <f t="shared" si="4"/>
        <v>7.900537264085987</v>
      </c>
      <c r="R67" s="22">
        <f t="shared" si="5"/>
        <v>14.066232401928472</v>
      </c>
      <c r="S67" s="22">
        <f t="shared" si="6"/>
        <v>10.063154700354133</v>
      </c>
    </row>
    <row r="68" spans="1:19" ht="12.75">
      <c r="A68" s="7"/>
      <c r="B68" s="11">
        <v>2</v>
      </c>
      <c r="C68" s="5">
        <v>153.5245406991183</v>
      </c>
      <c r="D68" s="5">
        <v>135.38447047511204</v>
      </c>
      <c r="E68" s="5">
        <v>150.0414194956258</v>
      </c>
      <c r="F68" s="5"/>
      <c r="G68" s="5"/>
      <c r="H68" s="5"/>
      <c r="I68" s="6"/>
      <c r="J68" s="11">
        <v>3</v>
      </c>
      <c r="K68" s="22">
        <f t="shared" si="3"/>
        <v>3.1699126930826047</v>
      </c>
      <c r="L68" s="22">
        <f t="shared" si="3"/>
        <v>9.339852007427314</v>
      </c>
      <c r="M68" s="22">
        <f t="shared" si="3"/>
        <v>4.982323928181491</v>
      </c>
      <c r="O68" s="6"/>
      <c r="P68" s="11">
        <v>2</v>
      </c>
      <c r="Q68" s="22">
        <f t="shared" si="4"/>
        <v>6.433848220282081</v>
      </c>
      <c r="R68" s="22">
        <f t="shared" si="5"/>
        <v>7.398103201697236</v>
      </c>
      <c r="S68" s="22">
        <f t="shared" si="6"/>
        <v>6.85395587785803</v>
      </c>
    </row>
    <row r="69" spans="1:19" ht="12.75">
      <c r="A69" s="6"/>
      <c r="B69" s="11">
        <v>3</v>
      </c>
      <c r="C69" s="5">
        <v>158.3911346017364</v>
      </c>
      <c r="D69" s="5">
        <v>148.02917965852663</v>
      </c>
      <c r="E69" s="5">
        <v>157.51696904133954</v>
      </c>
      <c r="F69" s="5"/>
      <c r="G69" s="5"/>
      <c r="H69" s="5"/>
      <c r="I69" s="6"/>
      <c r="J69" s="11">
        <v>4</v>
      </c>
      <c r="K69" s="22">
        <f t="shared" si="3"/>
        <v>4.498112224970694</v>
      </c>
      <c r="L69" s="22">
        <f t="shared" si="3"/>
        <v>1.8140969374574478</v>
      </c>
      <c r="M69" s="22">
        <f t="shared" si="3"/>
        <v>7.88951297819287</v>
      </c>
      <c r="O69" s="6"/>
      <c r="P69" s="11">
        <v>3</v>
      </c>
      <c r="Q69" s="22">
        <f t="shared" si="4"/>
        <v>3.4630907433928133</v>
      </c>
      <c r="R69" s="22">
        <f t="shared" si="5"/>
        <v>-1.686124147763711</v>
      </c>
      <c r="S69" s="22">
        <f t="shared" si="6"/>
        <v>1.467286628847044</v>
      </c>
    </row>
    <row r="70" spans="1:19" ht="12.75">
      <c r="A70" s="6"/>
      <c r="B70" s="11">
        <v>4</v>
      </c>
      <c r="C70" s="5">
        <v>165.5157455905269</v>
      </c>
      <c r="D70" s="5">
        <v>150.71457247325534</v>
      </c>
      <c r="E70" s="5">
        <v>169.94429075671206</v>
      </c>
      <c r="F70" s="5"/>
      <c r="G70" s="5"/>
      <c r="H70" s="5"/>
      <c r="I70" s="6"/>
      <c r="J70" s="11">
        <v>5</v>
      </c>
      <c r="K70" s="22">
        <f t="shared" si="3"/>
        <v>2.11798417741233</v>
      </c>
      <c r="L70" s="22">
        <f t="shared" si="3"/>
        <v>0.9880992459597615</v>
      </c>
      <c r="M70" s="22">
        <f t="shared" si="3"/>
        <v>0.6559063686426755</v>
      </c>
      <c r="O70" s="6"/>
      <c r="P70" s="11">
        <v>4</v>
      </c>
      <c r="Q70" s="22">
        <f t="shared" si="4"/>
        <v>-0.3488444527502304</v>
      </c>
      <c r="R70" s="22">
        <f t="shared" si="5"/>
        <v>-4.531367029617587</v>
      </c>
      <c r="S70" s="22">
        <f t="shared" si="6"/>
        <v>-7.505508295911841</v>
      </c>
    </row>
    <row r="71" spans="1:19" ht="12.75">
      <c r="A71" s="6"/>
      <c r="B71" s="11">
        <v>5</v>
      </c>
      <c r="C71" s="5">
        <v>169.0213428932603</v>
      </c>
      <c r="D71" s="5">
        <v>152.20378202741506</v>
      </c>
      <c r="E71" s="5">
        <v>171.05896618292996</v>
      </c>
      <c r="F71" s="5"/>
      <c r="G71" s="5"/>
      <c r="H71" s="5"/>
      <c r="I71" s="6"/>
      <c r="J71" s="11">
        <v>6</v>
      </c>
      <c r="K71" s="22">
        <f t="shared" si="3"/>
        <v>0.3233087293356857</v>
      </c>
      <c r="L71" s="22">
        <f t="shared" si="3"/>
        <v>-0.8325527405707668</v>
      </c>
      <c r="M71" s="22">
        <f t="shared" si="3"/>
        <v>-1.013621254471957</v>
      </c>
      <c r="O71" s="6"/>
      <c r="P71" s="11">
        <v>5</v>
      </c>
      <c r="Q71" s="22">
        <f aca="true" t="shared" si="7" ref="Q71:Q85">((C83-C71)/C71)*100</f>
        <v>-2.4644665405965873</v>
      </c>
      <c r="R71" s="22">
        <f aca="true" t="shared" si="8" ref="R71:R85">((D83-D71)/D71)*100</f>
        <v>-6.842254649999722</v>
      </c>
      <c r="S71" s="22">
        <f aca="true" t="shared" si="9" ref="S71:S85">((E83-E71)/E71)*100</f>
        <v>-10.35624368264516</v>
      </c>
    </row>
    <row r="72" spans="1:19" ht="12.75">
      <c r="A72" s="6"/>
      <c r="B72" s="11">
        <v>6</v>
      </c>
      <c r="C72" s="5">
        <v>169.56780364927462</v>
      </c>
      <c r="D72" s="5">
        <v>150.93660526889346</v>
      </c>
      <c r="E72" s="5">
        <v>169.3250761440198</v>
      </c>
      <c r="F72" s="5"/>
      <c r="G72" s="5"/>
      <c r="H72" s="5"/>
      <c r="I72" s="6"/>
      <c r="J72" s="11">
        <v>7</v>
      </c>
      <c r="K72" s="22">
        <f aca="true" t="shared" si="10" ref="K72:M96">((C73-C72)/C72)*100</f>
        <v>1.2465037091085913</v>
      </c>
      <c r="L72" s="22">
        <f t="shared" si="10"/>
        <v>-1.1821838905142097</v>
      </c>
      <c r="M72" s="22">
        <f t="shared" si="10"/>
        <v>-2.9849808090018985</v>
      </c>
      <c r="O72" s="6"/>
      <c r="P72" s="11">
        <v>6</v>
      </c>
      <c r="Q72" s="22">
        <f t="shared" si="7"/>
        <v>-1.860634804815731</v>
      </c>
      <c r="R72" s="22">
        <f t="shared" si="8"/>
        <v>-6.801032269363293</v>
      </c>
      <c r="S72" s="22">
        <f t="shared" si="9"/>
        <v>-11.826038730378983</v>
      </c>
    </row>
    <row r="73" spans="1:19" ht="12.75">
      <c r="A73" s="6"/>
      <c r="B73" s="11">
        <v>7</v>
      </c>
      <c r="C73" s="5">
        <v>171.6814726112168</v>
      </c>
      <c r="D73" s="5">
        <v>149.15225703651558</v>
      </c>
      <c r="E73" s="5">
        <v>164.27075511629295</v>
      </c>
      <c r="F73" s="5"/>
      <c r="G73" s="5"/>
      <c r="H73" s="5"/>
      <c r="I73" s="6"/>
      <c r="J73" s="11">
        <v>8</v>
      </c>
      <c r="K73" s="22">
        <f t="shared" si="10"/>
        <v>-2.3361960242628004</v>
      </c>
      <c r="L73" s="22">
        <f t="shared" si="10"/>
        <v>-1.1572255896038097</v>
      </c>
      <c r="M73" s="22">
        <f t="shared" si="10"/>
        <v>-0.6655423211627642</v>
      </c>
      <c r="O73" s="6"/>
      <c r="P73" s="11">
        <v>7</v>
      </c>
      <c r="Q73" s="22">
        <f t="shared" si="7"/>
        <v>-3.753528316617606</v>
      </c>
      <c r="R73" s="22">
        <f t="shared" si="8"/>
        <v>-6.634004572536161</v>
      </c>
      <c r="S73" s="22">
        <f t="shared" si="9"/>
        <v>-13.918550690527884</v>
      </c>
    </row>
    <row r="74" spans="1:19" ht="12.75">
      <c r="A74" s="6"/>
      <c r="B74" s="11">
        <v>8</v>
      </c>
      <c r="C74" s="5">
        <v>167.67065687367773</v>
      </c>
      <c r="D74" s="5">
        <v>147.42622895061737</v>
      </c>
      <c r="E74" s="5">
        <v>163.17746371970037</v>
      </c>
      <c r="F74" s="5"/>
      <c r="G74" s="5"/>
      <c r="H74" s="5"/>
      <c r="I74" s="6"/>
      <c r="J74" s="11">
        <v>9</v>
      </c>
      <c r="K74" s="22">
        <f t="shared" si="10"/>
        <v>-0.8977985487639938</v>
      </c>
      <c r="L74" s="22">
        <f t="shared" si="10"/>
        <v>-0.2371762804569756</v>
      </c>
      <c r="M74" s="22">
        <f t="shared" si="10"/>
        <v>-0.015310762807586817</v>
      </c>
      <c r="O74" s="6"/>
      <c r="P74" s="11">
        <v>8</v>
      </c>
      <c r="Q74" s="22">
        <f t="shared" si="7"/>
        <v>-1.0392325667199456</v>
      </c>
      <c r="R74" s="22">
        <f t="shared" si="8"/>
        <v>-5.264486847821851</v>
      </c>
      <c r="S74" s="22">
        <f t="shared" si="9"/>
        <v>-14.356674071934147</v>
      </c>
    </row>
    <row r="75" spans="1:19" ht="12.75">
      <c r="A75" s="6"/>
      <c r="B75" s="11">
        <v>9</v>
      </c>
      <c r="C75" s="5">
        <v>166.1653121495628</v>
      </c>
      <c r="D75" s="5">
        <v>147.0765689043743</v>
      </c>
      <c r="E75" s="5">
        <v>163.1524800052748</v>
      </c>
      <c r="F75" s="5"/>
      <c r="G75" s="5"/>
      <c r="H75" s="5"/>
      <c r="I75" s="6"/>
      <c r="J75" s="11">
        <v>10</v>
      </c>
      <c r="K75" s="22">
        <f t="shared" si="10"/>
        <v>0.5708612558947714</v>
      </c>
      <c r="L75" s="22">
        <f t="shared" si="10"/>
        <v>0.045247044747805346</v>
      </c>
      <c r="M75" s="22">
        <f t="shared" si="10"/>
        <v>0.3792687180972463</v>
      </c>
      <c r="O75" s="6"/>
      <c r="P75" s="11">
        <v>9</v>
      </c>
      <c r="Q75" s="22">
        <f t="shared" si="7"/>
        <v>0.47158103747829094</v>
      </c>
      <c r="R75" s="22">
        <f t="shared" si="8"/>
        <v>-4.7380663129201945</v>
      </c>
      <c r="S75" s="22">
        <f t="shared" si="9"/>
        <v>-13.378295021740822</v>
      </c>
    </row>
    <row r="76" spans="1:19" ht="12.75">
      <c r="A76" s="6"/>
      <c r="B76" s="11">
        <v>10</v>
      </c>
      <c r="C76" s="5">
        <v>167.11388553736126</v>
      </c>
      <c r="D76" s="5">
        <v>147.14311670532</v>
      </c>
      <c r="E76" s="5">
        <v>163.77126632473468</v>
      </c>
      <c r="F76" s="5"/>
      <c r="G76" s="5"/>
      <c r="H76" s="5"/>
      <c r="I76" s="6"/>
      <c r="J76" s="11">
        <v>11</v>
      </c>
      <c r="K76" s="22">
        <f t="shared" si="10"/>
        <v>-0.030848963474820863</v>
      </c>
      <c r="L76" s="22">
        <f t="shared" si="10"/>
        <v>-0.276149693656118</v>
      </c>
      <c r="M76" s="22">
        <f t="shared" si="10"/>
        <v>-0.13893846170465587</v>
      </c>
      <c r="O76" s="6"/>
      <c r="P76" s="11">
        <v>10</v>
      </c>
      <c r="Q76" s="22">
        <f t="shared" si="7"/>
        <v>0.18509378084897618</v>
      </c>
      <c r="R76" s="22">
        <f t="shared" si="8"/>
        <v>-3.8539165928209154</v>
      </c>
      <c r="S76" s="22">
        <f t="shared" si="9"/>
        <v>-12.98414032469974</v>
      </c>
    </row>
    <row r="77" spans="1:19" ht="12.75">
      <c r="A77" s="6"/>
      <c r="B77" s="11">
        <v>11</v>
      </c>
      <c r="C77" s="5">
        <v>167.06233263585048</v>
      </c>
      <c r="D77" s="5">
        <v>146.7367814393022</v>
      </c>
      <c r="E77" s="5">
        <v>163.54372504658886</v>
      </c>
      <c r="F77" s="5"/>
      <c r="G77" s="5"/>
      <c r="H77" s="5"/>
      <c r="I77" s="6"/>
      <c r="J77" s="11">
        <v>12</v>
      </c>
      <c r="K77" s="22">
        <f t="shared" si="10"/>
        <v>-3.5425538480528247</v>
      </c>
      <c r="L77" s="22">
        <f t="shared" si="10"/>
        <v>-0.4664521031409212</v>
      </c>
      <c r="M77" s="22">
        <f t="shared" si="10"/>
        <v>-1.5489423367198984</v>
      </c>
      <c r="O77" s="6"/>
      <c r="P77" s="11">
        <v>11</v>
      </c>
      <c r="Q77" s="22">
        <f t="shared" si="7"/>
        <v>1.5120656668518277</v>
      </c>
      <c r="R77" s="22">
        <f t="shared" si="8"/>
        <v>-3.4332304855397857</v>
      </c>
      <c r="S77" s="22">
        <f t="shared" si="9"/>
        <v>-12.256306068393826</v>
      </c>
    </row>
    <row r="78" spans="1:19" ht="12.75">
      <c r="A78" s="6"/>
      <c r="B78" s="11">
        <v>12</v>
      </c>
      <c r="C78" s="5">
        <v>161.14405954241235</v>
      </c>
      <c r="D78" s="5">
        <v>146.05232463619728</v>
      </c>
      <c r="E78" s="5">
        <v>161.01052705029346</v>
      </c>
      <c r="F78" s="5"/>
      <c r="G78" s="5"/>
      <c r="H78" s="5"/>
      <c r="I78" s="6">
        <v>2009</v>
      </c>
      <c r="J78" s="11">
        <v>1</v>
      </c>
      <c r="K78" s="22">
        <f t="shared" si="10"/>
        <v>0.23034103269563866</v>
      </c>
      <c r="L78" s="22">
        <f t="shared" si="10"/>
        <v>-0.11166379870670867</v>
      </c>
      <c r="M78" s="22">
        <f t="shared" si="10"/>
        <v>-0.20768849501657394</v>
      </c>
      <c r="O78" s="6"/>
      <c r="P78" s="11">
        <v>12</v>
      </c>
      <c r="Q78" s="22">
        <f t="shared" si="7"/>
        <v>5.931281591912485</v>
      </c>
      <c r="R78" s="22">
        <f t="shared" si="8"/>
        <v>-2.202723139067858</v>
      </c>
      <c r="S78" s="22">
        <f t="shared" si="9"/>
        <v>-10.100932489681243</v>
      </c>
    </row>
    <row r="79" spans="1:19" ht="12.75">
      <c r="A79" s="6">
        <v>2009</v>
      </c>
      <c r="B79" s="11">
        <v>1</v>
      </c>
      <c r="C79" s="5">
        <v>161.51524043329002</v>
      </c>
      <c r="D79" s="5">
        <v>145.88923706240905</v>
      </c>
      <c r="E79" s="5">
        <v>160.67612670984445</v>
      </c>
      <c r="F79" s="5"/>
      <c r="G79" s="5"/>
      <c r="H79" s="5"/>
      <c r="I79" s="6"/>
      <c r="J79" s="11">
        <v>2</v>
      </c>
      <c r="K79" s="22">
        <f t="shared" si="10"/>
        <v>1.1682093839770162</v>
      </c>
      <c r="L79" s="22">
        <f t="shared" si="10"/>
        <v>-0.3351061067429973</v>
      </c>
      <c r="M79" s="22">
        <f t="shared" si="10"/>
        <v>-0.21841111723480472</v>
      </c>
      <c r="O79" s="6">
        <v>2010</v>
      </c>
      <c r="P79" s="11">
        <v>1</v>
      </c>
      <c r="Q79" s="22">
        <f t="shared" si="7"/>
        <v>6.300670284072796</v>
      </c>
      <c r="R79" s="22">
        <f t="shared" si="8"/>
        <v>-0.548454673225463</v>
      </c>
      <c r="S79" s="22">
        <f t="shared" si="9"/>
        <v>-7.651045692665896</v>
      </c>
    </row>
    <row r="80" spans="1:19" ht="12.75">
      <c r="A80" s="6"/>
      <c r="B80" s="11">
        <v>2</v>
      </c>
      <c r="C80" s="5">
        <v>163.40207662858475</v>
      </c>
      <c r="D80" s="5">
        <v>145.40035331993215</v>
      </c>
      <c r="E80" s="5">
        <v>160.32519218636787</v>
      </c>
      <c r="F80" s="5"/>
      <c r="G80" s="5"/>
      <c r="H80" s="5"/>
      <c r="I80" s="6"/>
      <c r="J80" s="11">
        <v>3</v>
      </c>
      <c r="K80" s="22">
        <f t="shared" si="10"/>
        <v>0.29025744573449047</v>
      </c>
      <c r="L80" s="22">
        <f t="shared" si="10"/>
        <v>0.0913825803044453</v>
      </c>
      <c r="M80" s="22">
        <f t="shared" si="10"/>
        <v>-0.3099935283669547</v>
      </c>
      <c r="O80" s="6"/>
      <c r="P80" s="11">
        <v>2</v>
      </c>
      <c r="Q80" s="22">
        <f t="shared" si="7"/>
        <v>6.821049974760239</v>
      </c>
      <c r="R80" s="22">
        <f t="shared" si="8"/>
        <v>0.085557643711024</v>
      </c>
      <c r="S80" s="22">
        <f t="shared" si="9"/>
        <v>-5.31813475894705</v>
      </c>
    </row>
    <row r="81" spans="1:19" ht="12.75">
      <c r="A81" s="6"/>
      <c r="B81" s="11">
        <v>3</v>
      </c>
      <c r="C81" s="5">
        <v>163.876363322484</v>
      </c>
      <c r="D81" s="5">
        <v>145.53322391456769</v>
      </c>
      <c r="E81" s="5">
        <v>159.82819446624825</v>
      </c>
      <c r="F81" s="5"/>
      <c r="G81" s="5"/>
      <c r="H81" s="5"/>
      <c r="I81" s="6"/>
      <c r="J81" s="11">
        <v>4</v>
      </c>
      <c r="K81" s="22">
        <f t="shared" si="10"/>
        <v>0.6480432867748811</v>
      </c>
      <c r="L81" s="22">
        <f t="shared" si="10"/>
        <v>-1.1324437423045124</v>
      </c>
      <c r="M81" s="22">
        <f t="shared" si="10"/>
        <v>-1.6512021295886303</v>
      </c>
      <c r="O81" s="6"/>
      <c r="P81" s="11">
        <v>3</v>
      </c>
      <c r="Q81" s="22">
        <f t="shared" si="7"/>
        <v>8.581854787970325</v>
      </c>
      <c r="R81" s="22">
        <f t="shared" si="8"/>
        <v>-0.8725689350183675</v>
      </c>
      <c r="S81" s="22">
        <f t="shared" si="9"/>
        <v>-3.9451579360235938</v>
      </c>
    </row>
    <row r="82" spans="1:19" ht="12.75">
      <c r="A82" s="6"/>
      <c r="B82" s="11">
        <v>4</v>
      </c>
      <c r="C82" s="5">
        <v>164.93835309360617</v>
      </c>
      <c r="D82" s="5">
        <v>143.88514202737315</v>
      </c>
      <c r="E82" s="5">
        <v>157.1891079155385</v>
      </c>
      <c r="F82" s="5"/>
      <c r="G82" s="5"/>
      <c r="H82" s="5"/>
      <c r="I82" s="6"/>
      <c r="J82" s="11">
        <v>5</v>
      </c>
      <c r="K82" s="22">
        <f t="shared" si="10"/>
        <v>-0.05000937675815936</v>
      </c>
      <c r="L82" s="22">
        <f t="shared" si="10"/>
        <v>-1.4563910655943049</v>
      </c>
      <c r="M82" s="22">
        <f t="shared" si="10"/>
        <v>-2.446368684522708</v>
      </c>
      <c r="O82" s="6"/>
      <c r="P82" s="11">
        <v>4</v>
      </c>
      <c r="Q82" s="22">
        <f t="shared" si="7"/>
        <v>10.420703881977873</v>
      </c>
      <c r="R82" s="22">
        <f t="shared" si="8"/>
        <v>0.22045928953484747</v>
      </c>
      <c r="S82" s="22">
        <f t="shared" si="9"/>
        <v>-2.9896552164397177</v>
      </c>
    </row>
    <row r="83" spans="1:19" ht="12.75">
      <c r="A83" s="6"/>
      <c r="B83" s="11">
        <v>5</v>
      </c>
      <c r="C83" s="5">
        <v>164.85586845118888</v>
      </c>
      <c r="D83" s="5">
        <v>141.7896116741688</v>
      </c>
      <c r="E83" s="5">
        <v>153.34368280401216</v>
      </c>
      <c r="F83" s="5"/>
      <c r="G83" s="5"/>
      <c r="H83" s="5"/>
      <c r="I83" s="6"/>
      <c r="J83" s="11">
        <v>6</v>
      </c>
      <c r="K83" s="22">
        <f t="shared" si="10"/>
        <v>0.9443992745012344</v>
      </c>
      <c r="L83" s="22">
        <f t="shared" si="10"/>
        <v>-0.7886710617869717</v>
      </c>
      <c r="M83" s="22">
        <f t="shared" si="10"/>
        <v>-2.6365975246566022</v>
      </c>
      <c r="O83" s="6"/>
      <c r="P83" s="11">
        <v>5</v>
      </c>
      <c r="Q83" s="22">
        <f t="shared" si="7"/>
        <v>9.206329351429138</v>
      </c>
      <c r="R83" s="22">
        <f t="shared" si="8"/>
        <v>1.454117733430911</v>
      </c>
      <c r="S83" s="22">
        <f t="shared" si="9"/>
        <v>-1.737092369251213</v>
      </c>
    </row>
    <row r="84" spans="1:19" ht="12.75">
      <c r="A84" s="6"/>
      <c r="B84" s="11">
        <v>6</v>
      </c>
      <c r="C84" s="5">
        <v>166.41276607681462</v>
      </c>
      <c r="D84" s="5">
        <v>140.67135803827452</v>
      </c>
      <c r="E84" s="5">
        <v>149.3006270589843</v>
      </c>
      <c r="F84" s="5"/>
      <c r="G84" s="5"/>
      <c r="H84" s="5"/>
      <c r="I84" s="6"/>
      <c r="J84" s="11">
        <v>7</v>
      </c>
      <c r="K84" s="22">
        <f t="shared" si="10"/>
        <v>-0.7063197026022515</v>
      </c>
      <c r="L84" s="22">
        <f t="shared" si="10"/>
        <v>-1.0050863042194977</v>
      </c>
      <c r="M84" s="22">
        <f t="shared" si="10"/>
        <v>-5.287305498152287</v>
      </c>
      <c r="O84" s="6"/>
      <c r="P84" s="11">
        <v>6</v>
      </c>
      <c r="Q84" s="22">
        <f t="shared" si="7"/>
        <v>7.6394052044609655</v>
      </c>
      <c r="R84" s="22">
        <f t="shared" si="8"/>
        <v>4.066154921751481</v>
      </c>
      <c r="S84" s="22">
        <f t="shared" si="9"/>
        <v>2.1928218640973425</v>
      </c>
    </row>
    <row r="85" spans="1:19" ht="12.75">
      <c r="A85" s="6"/>
      <c r="B85" s="11">
        <v>7</v>
      </c>
      <c r="C85" s="5">
        <v>165.23735992236868</v>
      </c>
      <c r="D85" s="5">
        <v>139.25748948467225</v>
      </c>
      <c r="E85" s="5">
        <v>141.40664679571879</v>
      </c>
      <c r="F85" s="5"/>
      <c r="G85" s="5"/>
      <c r="H85" s="5"/>
      <c r="I85" s="6"/>
      <c r="J85" s="11">
        <v>8</v>
      </c>
      <c r="K85" s="22">
        <f t="shared" si="10"/>
        <v>0.4180706352177775</v>
      </c>
      <c r="L85" s="22">
        <f t="shared" si="10"/>
        <v>0.29262701353308174</v>
      </c>
      <c r="M85" s="22">
        <f t="shared" si="10"/>
        <v>-1.1711187123309457</v>
      </c>
      <c r="P85" s="11">
        <v>7</v>
      </c>
      <c r="Q85" s="22">
        <f t="shared" si="7"/>
        <v>8.236615499812837</v>
      </c>
      <c r="R85" s="22">
        <f t="shared" si="8"/>
        <v>7.943516099999137</v>
      </c>
      <c r="S85" s="22">
        <f t="shared" si="9"/>
        <v>10.118703394422946</v>
      </c>
    </row>
    <row r="86" spans="1:19" ht="12.75">
      <c r="A86" s="6"/>
      <c r="B86" s="11">
        <v>8</v>
      </c>
      <c r="C86" s="5">
        <v>165.92816880261321</v>
      </c>
      <c r="D86" s="5">
        <v>139.6649945172724</v>
      </c>
      <c r="E86" s="5">
        <v>139.7506070946144</v>
      </c>
      <c r="F86" s="5"/>
      <c r="G86" s="5"/>
      <c r="H86" s="5"/>
      <c r="I86" s="6"/>
      <c r="J86" s="11">
        <v>9</v>
      </c>
      <c r="K86" s="22">
        <f t="shared" si="10"/>
        <v>0.6151742993848148</v>
      </c>
      <c r="L86" s="22">
        <f t="shared" si="10"/>
        <v>0.3171797078974723</v>
      </c>
      <c r="M86" s="22">
        <f t="shared" si="10"/>
        <v>1.1269022961752397</v>
      </c>
      <c r="P86" s="11">
        <v>8</v>
      </c>
      <c r="Q86" s="22">
        <f aca="true" t="shared" si="11" ref="Q86:Q98">((C98-C86)/C86)*100</f>
        <v>9.028770272789437</v>
      </c>
      <c r="R86" s="22">
        <f aca="true" t="shared" si="12" ref="R86:R98">((D98-D86)/D86)*100</f>
        <v>10.233362457520819</v>
      </c>
      <c r="S86" s="22">
        <f aca="true" t="shared" si="13" ref="S86:S98">((E98-E86)/E86)*100</f>
        <v>14.441138208026569</v>
      </c>
    </row>
    <row r="87" spans="1:19" ht="12.75">
      <c r="A87" s="6"/>
      <c r="B87" s="11">
        <v>9</v>
      </c>
      <c r="C87" s="5">
        <v>166.94891625252674</v>
      </c>
      <c r="D87" s="5">
        <v>140.1079835389173</v>
      </c>
      <c r="E87" s="5">
        <v>141.32545989488244</v>
      </c>
      <c r="F87" s="5"/>
      <c r="G87" s="5"/>
      <c r="H87" s="5"/>
      <c r="I87" s="6"/>
      <c r="J87" s="11">
        <v>10</v>
      </c>
      <c r="K87" s="22">
        <f t="shared" si="10"/>
        <v>0.28409090909092183</v>
      </c>
      <c r="L87" s="22">
        <f t="shared" si="10"/>
        <v>0.9737918868296112</v>
      </c>
      <c r="M87" s="22">
        <f t="shared" si="10"/>
        <v>0.8360244499397103</v>
      </c>
      <c r="P87" s="11">
        <v>9</v>
      </c>
      <c r="Q87" s="22">
        <f t="shared" si="11"/>
        <v>8.911808300395297</v>
      </c>
      <c r="R87" s="22">
        <f t="shared" si="12"/>
        <v>15.584950541860001</v>
      </c>
      <c r="S87" s="22">
        <f t="shared" si="13"/>
        <v>19.150038619354127</v>
      </c>
    </row>
    <row r="88" spans="1:19" ht="12.75">
      <c r="A88" s="6"/>
      <c r="B88" s="11">
        <v>10</v>
      </c>
      <c r="C88" s="5">
        <v>167.423202946426</v>
      </c>
      <c r="D88" s="5">
        <v>141.47234371541984</v>
      </c>
      <c r="E88" s="5">
        <v>142.5069752935934</v>
      </c>
      <c r="F88" s="5"/>
      <c r="G88" s="5"/>
      <c r="H88" s="5"/>
      <c r="I88" s="6"/>
      <c r="J88" s="11">
        <v>11</v>
      </c>
      <c r="K88" s="22">
        <f t="shared" si="10"/>
        <v>1.2932627170833886</v>
      </c>
      <c r="L88" s="22">
        <f t="shared" si="10"/>
        <v>0.1601908924787654</v>
      </c>
      <c r="M88" s="22">
        <f t="shared" si="10"/>
        <v>0.6963380238677269</v>
      </c>
      <c r="P88" s="11">
        <v>10</v>
      </c>
      <c r="Q88" s="22">
        <f t="shared" si="11"/>
        <v>9.915014164305967</v>
      </c>
      <c r="R88" s="22">
        <f t="shared" si="12"/>
        <v>15.871975932200211</v>
      </c>
      <c r="S88" s="22">
        <f t="shared" si="13"/>
        <v>20.958871821687374</v>
      </c>
    </row>
    <row r="89" spans="1:19" ht="12.75">
      <c r="A89" s="6"/>
      <c r="B89" s="11">
        <v>11</v>
      </c>
      <c r="C89" s="5">
        <v>169.58842480987897</v>
      </c>
      <c r="D89" s="5">
        <v>141.6989695254282</v>
      </c>
      <c r="E89" s="5">
        <v>143.49930554922648</v>
      </c>
      <c r="F89" s="5"/>
      <c r="G89" s="5"/>
      <c r="H89" s="5"/>
      <c r="I89" s="6"/>
      <c r="J89" s="11">
        <v>12</v>
      </c>
      <c r="K89" s="22">
        <f t="shared" si="10"/>
        <v>0.6566147859922261</v>
      </c>
      <c r="L89" s="22">
        <f t="shared" si="10"/>
        <v>0.8018595792661464</v>
      </c>
      <c r="M89" s="22">
        <f t="shared" si="10"/>
        <v>0.869451498501422</v>
      </c>
      <c r="P89" s="11">
        <v>11</v>
      </c>
      <c r="Q89" s="22">
        <f t="shared" si="11"/>
        <v>8.171206225680947</v>
      </c>
      <c r="R89" s="22">
        <f t="shared" si="12"/>
        <v>15.566817824846318</v>
      </c>
      <c r="S89" s="22">
        <f t="shared" si="13"/>
        <v>21.623851196456272</v>
      </c>
    </row>
    <row r="90" spans="1:19" ht="12.75">
      <c r="A90" s="6"/>
      <c r="B90" s="11">
        <v>12</v>
      </c>
      <c r="C90" s="5">
        <v>170.70196748251195</v>
      </c>
      <c r="D90" s="5">
        <v>142.83519628628926</v>
      </c>
      <c r="E90" s="5">
        <v>144.74696241166336</v>
      </c>
      <c r="F90" s="5"/>
      <c r="G90" s="5"/>
      <c r="H90" s="5"/>
      <c r="I90" s="6">
        <v>2010</v>
      </c>
      <c r="J90" s="11">
        <v>1</v>
      </c>
      <c r="K90" s="22">
        <f t="shared" si="10"/>
        <v>0.5798502053636307</v>
      </c>
      <c r="L90" s="22">
        <f t="shared" si="10"/>
        <v>1.5779755244641944</v>
      </c>
      <c r="M90" s="22">
        <f t="shared" si="10"/>
        <v>2.511804300296792</v>
      </c>
      <c r="P90" s="11">
        <v>12</v>
      </c>
      <c r="Q90" s="22">
        <f t="shared" si="11"/>
        <v>8.872916163324481</v>
      </c>
      <c r="R90" s="22">
        <f t="shared" si="12"/>
        <v>16.137136164335438</v>
      </c>
      <c r="S90" s="22">
        <f t="shared" si="13"/>
        <v>21.93419044345068</v>
      </c>
    </row>
    <row r="91" spans="1:19" ht="12.75">
      <c r="A91" s="6">
        <v>2010</v>
      </c>
      <c r="B91" s="11">
        <v>1</v>
      </c>
      <c r="C91" s="5">
        <v>171.69178319151905</v>
      </c>
      <c r="D91" s="5">
        <v>145.0891007240073</v>
      </c>
      <c r="E91" s="5">
        <v>148.3827228380685</v>
      </c>
      <c r="F91" s="5"/>
      <c r="G91" s="5"/>
      <c r="H91" s="5"/>
      <c r="I91" s="6"/>
      <c r="J91" s="11">
        <v>2</v>
      </c>
      <c r="K91" s="22">
        <f t="shared" si="10"/>
        <v>1.6634638481863968</v>
      </c>
      <c r="L91" s="22">
        <f t="shared" si="10"/>
        <v>0.30026632600170744</v>
      </c>
      <c r="M91" s="22">
        <f t="shared" si="10"/>
        <v>2.302262359085814</v>
      </c>
      <c r="O91" s="3">
        <v>2011</v>
      </c>
      <c r="P91" s="11">
        <v>1</v>
      </c>
      <c r="Q91" s="22">
        <f t="shared" si="11"/>
        <v>10.803507086235863</v>
      </c>
      <c r="R91" s="22">
        <f t="shared" si="12"/>
        <v>18.137094775087125</v>
      </c>
      <c r="S91" s="22">
        <f t="shared" si="13"/>
        <v>24.543669641882694</v>
      </c>
    </row>
    <row r="92" spans="1:19" s="8" customFormat="1" ht="12.75">
      <c r="A92" s="6"/>
      <c r="B92" s="11">
        <v>2</v>
      </c>
      <c r="C92" s="5">
        <v>174.54781393521654</v>
      </c>
      <c r="D92" s="5">
        <v>145.5247544361802</v>
      </c>
      <c r="E92" s="5">
        <v>151.79888241335598</v>
      </c>
      <c r="F92" s="5"/>
      <c r="G92" s="5"/>
      <c r="H92" s="5"/>
      <c r="I92" s="6"/>
      <c r="J92" s="11">
        <v>3</v>
      </c>
      <c r="K92" s="22">
        <f t="shared" si="10"/>
        <v>1.943410715340557</v>
      </c>
      <c r="L92" s="22">
        <f t="shared" si="10"/>
        <v>-0.8667997609815123</v>
      </c>
      <c r="M92" s="22">
        <f t="shared" si="10"/>
        <v>1.1356060910973997</v>
      </c>
      <c r="O92" s="3"/>
      <c r="P92" s="11">
        <v>2</v>
      </c>
      <c r="Q92" s="22">
        <f t="shared" si="11"/>
        <v>10.868923149624898</v>
      </c>
      <c r="R92" s="22">
        <f t="shared" si="12"/>
        <v>19.06568436789839</v>
      </c>
      <c r="S92" s="22">
        <f t="shared" si="13"/>
        <v>24.44217378249349</v>
      </c>
    </row>
    <row r="93" spans="1:19" ht="12.75">
      <c r="A93" s="6"/>
      <c r="B93" s="11">
        <v>3</v>
      </c>
      <c r="C93" s="5">
        <v>177.93999485462624</v>
      </c>
      <c r="D93" s="5">
        <v>144.26334621255845</v>
      </c>
      <c r="E93" s="5">
        <v>153.52271976825983</v>
      </c>
      <c r="F93" s="5"/>
      <c r="G93" s="5"/>
      <c r="H93" s="5"/>
      <c r="I93" s="6"/>
      <c r="J93" s="11">
        <v>4</v>
      </c>
      <c r="K93" s="22">
        <f t="shared" si="10"/>
        <v>2.3525321589987036</v>
      </c>
      <c r="L93" s="22">
        <f t="shared" si="10"/>
        <v>-0.042281026280696174</v>
      </c>
      <c r="M93" s="22">
        <f t="shared" si="10"/>
        <v>-0.6728803520108428</v>
      </c>
      <c r="P93" s="11">
        <v>3</v>
      </c>
      <c r="Q93" s="22">
        <f t="shared" si="11"/>
        <v>10.082280681423093</v>
      </c>
      <c r="R93" s="22">
        <f t="shared" si="12"/>
        <v>18.135082590358742</v>
      </c>
      <c r="S93" s="22">
        <f t="shared" si="13"/>
        <v>22.09936208064143</v>
      </c>
    </row>
    <row r="94" spans="1:19" ht="12.75">
      <c r="A94" s="6"/>
      <c r="B94" s="11">
        <v>4</v>
      </c>
      <c r="C94" s="5">
        <v>182.12609045730196</v>
      </c>
      <c r="D94" s="5">
        <v>144.2023501892329</v>
      </c>
      <c r="E94" s="5">
        <v>152.48969555106655</v>
      </c>
      <c r="F94" s="5"/>
      <c r="G94" s="5"/>
      <c r="H94" s="5"/>
      <c r="I94" s="6"/>
      <c r="J94" s="11">
        <v>5</v>
      </c>
      <c r="K94" s="22">
        <f t="shared" si="10"/>
        <v>-1.1492300724637579</v>
      </c>
      <c r="L94" s="22">
        <f t="shared" si="10"/>
        <v>-0.24337372247167588</v>
      </c>
      <c r="M94" s="22">
        <f t="shared" si="10"/>
        <v>-1.186791116102407</v>
      </c>
      <c r="P94" s="11">
        <v>4</v>
      </c>
      <c r="Q94" s="22">
        <f t="shared" si="11"/>
        <v>8.208786231884059</v>
      </c>
      <c r="R94" s="22">
        <f t="shared" si="12"/>
        <v>17.448236078262457</v>
      </c>
      <c r="S94" s="22">
        <f t="shared" si="13"/>
        <v>20.390942404997396</v>
      </c>
    </row>
    <row r="95" spans="1:19" s="9" customFormat="1" ht="12.75">
      <c r="A95" s="6"/>
      <c r="B95" s="11">
        <v>5</v>
      </c>
      <c r="C95" s="5">
        <v>180.0330426559641</v>
      </c>
      <c r="D95" s="5">
        <v>143.85139956168572</v>
      </c>
      <c r="E95" s="5">
        <v>150.67996139129488</v>
      </c>
      <c r="F95" s="5"/>
      <c r="G95" s="5"/>
      <c r="H95" s="5"/>
      <c r="I95" s="6"/>
      <c r="J95" s="11">
        <v>6</v>
      </c>
      <c r="K95" s="22">
        <f t="shared" si="10"/>
        <v>-0.5039802989519656</v>
      </c>
      <c r="L95" s="22">
        <f t="shared" si="10"/>
        <v>1.7656232978585693</v>
      </c>
      <c r="M95" s="22">
        <f t="shared" si="10"/>
        <v>1.2573420138815596</v>
      </c>
      <c r="O95" s="3"/>
      <c r="P95" s="11">
        <v>5</v>
      </c>
      <c r="Q95" s="22">
        <f t="shared" si="11"/>
        <v>9.632896168604317</v>
      </c>
      <c r="R95" s="22">
        <f t="shared" si="12"/>
        <v>17.66983793885408</v>
      </c>
      <c r="S95" s="22">
        <f t="shared" si="13"/>
        <v>20.342145159344238</v>
      </c>
    </row>
    <row r="96" spans="1:19" ht="12.75">
      <c r="A96" s="6"/>
      <c r="B96" s="11">
        <v>6</v>
      </c>
      <c r="C96" s="5">
        <v>179.12571158937425</v>
      </c>
      <c r="D96" s="5">
        <v>146.39127338664247</v>
      </c>
      <c r="E96" s="5">
        <v>152.57452385236815</v>
      </c>
      <c r="F96" s="5"/>
      <c r="G96" s="5"/>
      <c r="H96" s="5"/>
      <c r="J96" s="11">
        <v>7</v>
      </c>
      <c r="K96" s="22">
        <f t="shared" si="10"/>
        <v>-0.1554135727853466</v>
      </c>
      <c r="L96" s="22">
        <f t="shared" si="10"/>
        <v>2.683327431222245</v>
      </c>
      <c r="M96" s="22">
        <f t="shared" si="10"/>
        <v>2.058431534512015</v>
      </c>
      <c r="P96" s="11">
        <v>6</v>
      </c>
      <c r="Q96" s="22">
        <f t="shared" si="11"/>
        <v>10.193979163069132</v>
      </c>
      <c r="R96" s="22">
        <f t="shared" si="12"/>
        <v>15.93613734920848</v>
      </c>
      <c r="S96" s="22">
        <f t="shared" si="13"/>
        <v>20.916452817444483</v>
      </c>
    </row>
    <row r="97" spans="2:19" ht="12.75">
      <c r="B97" s="11">
        <v>7</v>
      </c>
      <c r="C97" s="21">
        <v>178.84732592121603</v>
      </c>
      <c r="D97" s="21">
        <v>150.3194305823418</v>
      </c>
      <c r="E97" s="21">
        <v>155.71516596497685</v>
      </c>
      <c r="F97" s="21"/>
      <c r="G97" s="21"/>
      <c r="H97" s="8"/>
      <c r="J97" s="11">
        <v>8</v>
      </c>
      <c r="K97" s="22">
        <f aca="true" t="shared" si="14" ref="K97:K109">((C98-C97)/C97)*100</f>
        <v>1.1530035743110798</v>
      </c>
      <c r="L97" s="22">
        <f aca="true" t="shared" si="15" ref="L97:L109">((D98-D97)/D97)*100</f>
        <v>2.420172186700007</v>
      </c>
      <c r="M97" s="22">
        <f aca="true" t="shared" si="16" ref="M97:M109">((E98-E97)/E97)*100</f>
        <v>2.7081623171345286</v>
      </c>
      <c r="P97" s="11">
        <v>7</v>
      </c>
      <c r="Q97" s="22">
        <f t="shared" si="11"/>
        <v>10.336677043698817</v>
      </c>
      <c r="R97" s="22">
        <f t="shared" si="12"/>
        <v>12.893655202899494</v>
      </c>
      <c r="S97" s="22">
        <f t="shared" si="13"/>
        <v>13.792973174369957</v>
      </c>
    </row>
    <row r="98" spans="2:19" ht="12.75">
      <c r="B98" s="11">
        <v>8</v>
      </c>
      <c r="C98" s="21">
        <v>180.90944198164743</v>
      </c>
      <c r="D98" s="21">
        <v>153.95741963250146</v>
      </c>
      <c r="E98" s="21">
        <v>159.93218541170384</v>
      </c>
      <c r="J98" s="11">
        <v>9</v>
      </c>
      <c r="K98" s="22">
        <f t="shared" si="14"/>
        <v>0.5072381169497338</v>
      </c>
      <c r="L98" s="22">
        <f t="shared" si="15"/>
        <v>5.187358858843518</v>
      </c>
      <c r="M98" s="22">
        <f t="shared" si="16"/>
        <v>5.2879629014370515</v>
      </c>
      <c r="P98" s="11">
        <v>8</v>
      </c>
      <c r="Q98" s="22">
        <f t="shared" si="11"/>
        <v>10.999658041718893</v>
      </c>
      <c r="R98" s="22">
        <f t="shared" si="12"/>
        <v>8.922217719863045</v>
      </c>
      <c r="S98" s="22">
        <f t="shared" si="13"/>
        <v>8.307197021112765</v>
      </c>
    </row>
    <row r="99" spans="2:16" ht="12.75">
      <c r="B99" s="11">
        <v>9</v>
      </c>
      <c r="C99" s="21">
        <v>181.8270836285394</v>
      </c>
      <c r="D99" s="21">
        <v>161.9437434786549</v>
      </c>
      <c r="E99" s="21">
        <v>168.38934004373226</v>
      </c>
      <c r="J99" s="11">
        <v>10</v>
      </c>
      <c r="K99" s="22">
        <f t="shared" si="14"/>
        <v>1.2078253473206626</v>
      </c>
      <c r="L99" s="22">
        <f t="shared" si="15"/>
        <v>1.2245342360245628</v>
      </c>
      <c r="M99" s="22">
        <f t="shared" si="16"/>
        <v>2.3668300722444813</v>
      </c>
      <c r="P99" s="11"/>
    </row>
    <row r="100" spans="2:16" ht="12.75">
      <c r="B100" s="11">
        <v>10</v>
      </c>
      <c r="C100" s="21">
        <v>184.02323723289885</v>
      </c>
      <c r="D100" s="21">
        <v>163.92680006065083</v>
      </c>
      <c r="E100" s="21">
        <v>172.37482958234133</v>
      </c>
      <c r="J100" s="11">
        <v>11</v>
      </c>
      <c r="K100" s="22">
        <f t="shared" si="14"/>
        <v>-0.3137606454504705</v>
      </c>
      <c r="L100" s="22">
        <f t="shared" si="15"/>
        <v>-0.1035889735247066</v>
      </c>
      <c r="M100" s="22">
        <f t="shared" si="16"/>
        <v>1.2499227828206723</v>
      </c>
      <c r="P100" s="11"/>
    </row>
    <row r="101" spans="2:16" ht="12.75">
      <c r="B101" s="11">
        <v>11</v>
      </c>
      <c r="C101" s="21">
        <v>183.44584473597806</v>
      </c>
      <c r="D101" s="21">
        <v>163.7569899711361</v>
      </c>
      <c r="E101" s="21">
        <v>174.52938184913933</v>
      </c>
      <c r="J101" s="11">
        <v>12</v>
      </c>
      <c r="K101" s="22">
        <f t="shared" si="14"/>
        <v>1.3095773381294977</v>
      </c>
      <c r="L101" s="22">
        <f t="shared" si="15"/>
        <v>1.2993133489095499</v>
      </c>
      <c r="M101" s="22">
        <f t="shared" si="16"/>
        <v>1.1268331659526536</v>
      </c>
      <c r="P101" s="11"/>
    </row>
    <row r="102" spans="2:16" ht="12.75">
      <c r="B102" s="11">
        <v>12</v>
      </c>
      <c r="C102" s="21">
        <v>185.84820994638065</v>
      </c>
      <c r="D102" s="21">
        <v>165.88470640160355</v>
      </c>
      <c r="E102" s="21">
        <v>176.49603680814758</v>
      </c>
      <c r="I102" s="3">
        <v>2011</v>
      </c>
      <c r="J102" s="11">
        <v>1</v>
      </c>
      <c r="K102" s="22">
        <f t="shared" si="14"/>
        <v>2.3633841886268945</v>
      </c>
      <c r="L102" s="22">
        <f t="shared" si="15"/>
        <v>3.3272157203427493</v>
      </c>
      <c r="M102" s="22">
        <f t="shared" si="16"/>
        <v>4.705630494102682</v>
      </c>
      <c r="P102" s="11"/>
    </row>
    <row r="103" spans="1:13" ht="12.75">
      <c r="A103" s="3">
        <v>2011</v>
      </c>
      <c r="B103" s="11">
        <v>1</v>
      </c>
      <c r="C103" s="21">
        <v>190.24051715509952</v>
      </c>
      <c r="D103" s="21">
        <v>171.40404843064212</v>
      </c>
      <c r="E103" s="21">
        <v>184.80128813707447</v>
      </c>
      <c r="J103" s="11">
        <v>2</v>
      </c>
      <c r="K103" s="22">
        <f t="shared" si="14"/>
        <v>1.7234838220150774</v>
      </c>
      <c r="L103" s="22">
        <f t="shared" si="15"/>
        <v>1.088653611501165</v>
      </c>
      <c r="M103" s="22">
        <f t="shared" si="16"/>
        <v>2.2188919552310735</v>
      </c>
    </row>
    <row r="104" spans="2:13" ht="12.75">
      <c r="B104" s="11">
        <v>2</v>
      </c>
      <c r="C104" s="21">
        <v>193.51928169118548</v>
      </c>
      <c r="D104" s="21">
        <v>173.2700447941415</v>
      </c>
      <c r="E104" s="21">
        <v>188.9018290527114</v>
      </c>
      <c r="J104" s="11">
        <v>3</v>
      </c>
      <c r="K104" s="22">
        <f t="shared" si="14"/>
        <v>1.2200969684053578</v>
      </c>
      <c r="L104" s="22">
        <f t="shared" si="15"/>
        <v>-1.6416118560480666</v>
      </c>
      <c r="M104" s="22">
        <f t="shared" si="16"/>
        <v>-0.7684243048860627</v>
      </c>
    </row>
    <row r="105" spans="2:13" ht="12.75">
      <c r="B105" s="11">
        <v>3</v>
      </c>
      <c r="C105" s="21">
        <v>195.88040458037946</v>
      </c>
      <c r="D105" s="21">
        <v>170.4256231958211</v>
      </c>
      <c r="E105" s="21">
        <v>187.45026148589605</v>
      </c>
      <c r="J105" s="11">
        <v>4</v>
      </c>
      <c r="K105" s="22">
        <f t="shared" si="14"/>
        <v>0.6105905884829906</v>
      </c>
      <c r="L105" s="22">
        <f t="shared" si="15"/>
        <v>-0.6234429396495436</v>
      </c>
      <c r="M105" s="22">
        <f t="shared" si="16"/>
        <v>-2.0626698041424545</v>
      </c>
    </row>
    <row r="106" spans="2:13" ht="12.75">
      <c r="B106" s="11">
        <v>4</v>
      </c>
      <c r="C106" s="21">
        <v>197.07643189542966</v>
      </c>
      <c r="D106" s="21">
        <v>169.363116680653</v>
      </c>
      <c r="E106" s="21">
        <v>183.5837815444404</v>
      </c>
      <c r="J106" s="11">
        <v>5</v>
      </c>
      <c r="K106" s="22">
        <f t="shared" si="14"/>
        <v>0.15172125143874496</v>
      </c>
      <c r="L106" s="22">
        <f t="shared" si="15"/>
        <v>-0.05515247090078956</v>
      </c>
      <c r="M106" s="22">
        <f t="shared" si="16"/>
        <v>-1.2268424051060558</v>
      </c>
    </row>
    <row r="107" spans="2:13" ht="12.75">
      <c r="B107" s="11">
        <v>5</v>
      </c>
      <c r="C107" s="21">
        <v>197.37543872419224</v>
      </c>
      <c r="D107" s="21">
        <v>169.26970873700904</v>
      </c>
      <c r="E107" s="21">
        <v>181.33149786355594</v>
      </c>
      <c r="J107" s="11">
        <v>6</v>
      </c>
      <c r="K107" s="22">
        <f t="shared" si="14"/>
        <v>0.005223841613109688</v>
      </c>
      <c r="L107" s="22">
        <f t="shared" si="15"/>
        <v>0.2662490809175198</v>
      </c>
      <c r="M107" s="22">
        <f t="shared" si="16"/>
        <v>1.7405714500898648</v>
      </c>
    </row>
    <row r="108" spans="2:13" ht="12.75">
      <c r="B108" s="11">
        <v>6</v>
      </c>
      <c r="C108" s="21">
        <v>197.38574930449437</v>
      </c>
      <c r="D108" s="21">
        <v>169.7203877807931</v>
      </c>
      <c r="E108" s="21">
        <v>184.4877021453893</v>
      </c>
      <c r="J108" s="11">
        <v>7</v>
      </c>
      <c r="K108" s="22">
        <f t="shared" si="14"/>
        <v>-0.026117843710832225</v>
      </c>
      <c r="L108" s="22">
        <f t="shared" si="15"/>
        <v>-0.01136464301931838</v>
      </c>
      <c r="M108" s="22">
        <f t="shared" si="16"/>
        <v>-3.954076627117801</v>
      </c>
    </row>
    <row r="109" spans="2:13" ht="12.75">
      <c r="B109" s="11">
        <v>7</v>
      </c>
      <c r="C109" s="21">
        <v>197.33419640298357</v>
      </c>
      <c r="D109" s="21">
        <v>169.7010996645908</v>
      </c>
      <c r="E109" s="21">
        <v>177.19291703495176</v>
      </c>
      <c r="J109" s="11">
        <v>8</v>
      </c>
      <c r="K109" s="22">
        <f t="shared" si="14"/>
        <v>1.7608025497674917</v>
      </c>
      <c r="L109" s="22">
        <f t="shared" si="15"/>
        <v>-1.1828231287609152</v>
      </c>
      <c r="M109" s="22">
        <f t="shared" si="16"/>
        <v>-2.243232939238911</v>
      </c>
    </row>
    <row r="110" spans="2:10" ht="12.75">
      <c r="B110" s="11">
        <v>8</v>
      </c>
      <c r="C110" s="21">
        <v>200.8088619648105</v>
      </c>
      <c r="D110" s="21">
        <v>167.6938358079964</v>
      </c>
      <c r="E110" s="21">
        <v>173.21806715402545</v>
      </c>
      <c r="J110" s="11"/>
    </row>
    <row r="111" spans="2:10" ht="12.75">
      <c r="B111" s="11"/>
      <c r="J111" s="11"/>
    </row>
    <row r="112" spans="2:10" ht="12.75">
      <c r="B112" s="11"/>
      <c r="J112" s="11"/>
    </row>
    <row r="113" spans="2:10" ht="12.75">
      <c r="B113" s="11"/>
      <c r="J113" s="11"/>
    </row>
    <row r="114" ht="12.75">
      <c r="B11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die1526</dc:creator>
  <cp:keywords/>
  <dc:description/>
  <cp:lastModifiedBy>OEM</cp:lastModifiedBy>
  <cp:lastPrinted>2009-02-03T08:13:09Z</cp:lastPrinted>
  <dcterms:created xsi:type="dcterms:W3CDTF">2006-07-07T13:58:39Z</dcterms:created>
  <dcterms:modified xsi:type="dcterms:W3CDTF">2011-10-04T12:44:00Z</dcterms:modified>
  <cp:category/>
  <cp:version/>
  <cp:contentType/>
  <cp:contentStatus/>
</cp:coreProperties>
</file>