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985" tabRatio="818" activeTab="3"/>
  </bookViews>
  <sheets>
    <sheet name="toplam ihracat" sheetId="1" r:id="rId1"/>
    <sheet name="ülke bazında buğday ihracatı" sheetId="2" r:id="rId2"/>
    <sheet name="ülke bazında diğer un ihracatı" sheetId="3" r:id="rId3"/>
    <sheet name="dünya ihracatı" sheetId="4" r:id="rId4"/>
    <sheet name="iÇ ÜRETİM" sheetId="5" r:id="rId5"/>
    <sheet name="yurtiçi fiyat" sheetId="6" r:id="rId6"/>
    <sheet name="büyüme" sheetId="7" r:id="rId7"/>
    <sheet name="Sektör payı" sheetId="8" r:id="rId8"/>
  </sheets>
  <definedNames/>
  <calcPr fullCalcOnLoad="1"/>
</workbook>
</file>

<file path=xl/sharedStrings.xml><?xml version="1.0" encoding="utf-8"?>
<sst xmlns="http://schemas.openxmlformats.org/spreadsheetml/2006/main" count="1189" uniqueCount="261">
  <si>
    <t>Sanayi sektöründe faaliyette bulunan 20 ve daha fazla kişi çalışan girişimlerden elde edilen sanayi ürünlerinin yıllara göre üretim bilgileri.</t>
  </si>
  <si>
    <t>Yıl</t>
  </si>
  <si>
    <t>Ürün adı</t>
  </si>
  <si>
    <t>Ölçü adı</t>
  </si>
  <si>
    <t>Üretim miktarı</t>
  </si>
  <si>
    <t>Satış miktarı</t>
  </si>
  <si>
    <t>Buğday unu veya meslin unu</t>
  </si>
  <si>
    <t>Kilogram</t>
  </si>
  <si>
    <t>Üretim değeri (TL)</t>
  </si>
  <si>
    <t>Satış  değeri (TL)</t>
  </si>
  <si>
    <t>2008-TOPLAM</t>
  </si>
  <si>
    <t>2005-TOPLAM</t>
  </si>
  <si>
    <t>2006-TOPLAM</t>
  </si>
  <si>
    <t>2007-TOPLAM</t>
  </si>
  <si>
    <t>Kaynak_TÜİK</t>
  </si>
  <si>
    <t>Ülke adı</t>
  </si>
  <si>
    <t>Fransa</t>
  </si>
  <si>
    <t>Hollanda</t>
  </si>
  <si>
    <t>Almanya</t>
  </si>
  <si>
    <t>İngiltere</t>
  </si>
  <si>
    <t>Danimarka</t>
  </si>
  <si>
    <t>Yunanistan</t>
  </si>
  <si>
    <t>Belçika</t>
  </si>
  <si>
    <t>Norveç</t>
  </si>
  <si>
    <t>İsveç</t>
  </si>
  <si>
    <t>Avusturya</t>
  </si>
  <si>
    <t>İsviçre</t>
  </si>
  <si>
    <t>Romanya</t>
  </si>
  <si>
    <t>Bulgaristan</t>
  </si>
  <si>
    <t>Arnavutluk</t>
  </si>
  <si>
    <t>Moldova</t>
  </si>
  <si>
    <t>Gürcistan</t>
  </si>
  <si>
    <t>Azerbeycan</t>
  </si>
  <si>
    <t>Kazakistan</t>
  </si>
  <si>
    <t>Türkmenistan</t>
  </si>
  <si>
    <t>Özbekistan</t>
  </si>
  <si>
    <t>Tacikistan</t>
  </si>
  <si>
    <t>Kırgızistan</t>
  </si>
  <si>
    <t>Bosna-Hersek</t>
  </si>
  <si>
    <t>Sırbistan-Karadağ</t>
  </si>
  <si>
    <t>Makedonya</t>
  </si>
  <si>
    <t>Fas</t>
  </si>
  <si>
    <t>Cezayir</t>
  </si>
  <si>
    <t>Libya</t>
  </si>
  <si>
    <t>Mısır</t>
  </si>
  <si>
    <t>Sudan</t>
  </si>
  <si>
    <t>Moritanya</t>
  </si>
  <si>
    <t>Mali</t>
  </si>
  <si>
    <t>Çad</t>
  </si>
  <si>
    <t>Senegal</t>
  </si>
  <si>
    <t>Gambiya</t>
  </si>
  <si>
    <t>Gine</t>
  </si>
  <si>
    <t>Gana</t>
  </si>
  <si>
    <t>Togo</t>
  </si>
  <si>
    <t>Nijerya</t>
  </si>
  <si>
    <t>Kamerun</t>
  </si>
  <si>
    <t>Gabon</t>
  </si>
  <si>
    <t>Kongo</t>
  </si>
  <si>
    <t>Zaire(Kongo Dem. Cum.)</t>
  </si>
  <si>
    <t>Angola</t>
  </si>
  <si>
    <t>Eritre</t>
  </si>
  <si>
    <t>Cibuti</t>
  </si>
  <si>
    <t>Somali</t>
  </si>
  <si>
    <t>Kenya</t>
  </si>
  <si>
    <t>Uganda</t>
  </si>
  <si>
    <t>Tanzanya</t>
  </si>
  <si>
    <t>Şeyseller</t>
  </si>
  <si>
    <t>Mozambik</t>
  </si>
  <si>
    <t>Madagaskar</t>
  </si>
  <si>
    <t>Komorolar</t>
  </si>
  <si>
    <t>Malavi</t>
  </si>
  <si>
    <t>Güney Afrika</t>
  </si>
  <si>
    <t>A.B.D.</t>
  </si>
  <si>
    <t>Kanada</t>
  </si>
  <si>
    <t>Panama</t>
  </si>
  <si>
    <t>Haiti</t>
  </si>
  <si>
    <t>K.K.Türk.Cum.</t>
  </si>
  <si>
    <t>Suriye</t>
  </si>
  <si>
    <t>Irak</t>
  </si>
  <si>
    <t>İsrail</t>
  </si>
  <si>
    <t>Filistin</t>
  </si>
  <si>
    <t>Ürdün</t>
  </si>
  <si>
    <t>Suudi Arabistan</t>
  </si>
  <si>
    <t>Kuveyt</t>
  </si>
  <si>
    <t>Katar</t>
  </si>
  <si>
    <t>B.A.E.</t>
  </si>
  <si>
    <t>Umman</t>
  </si>
  <si>
    <t>Yemen</t>
  </si>
  <si>
    <t>Afganistan</t>
  </si>
  <si>
    <t>Pakistan</t>
  </si>
  <si>
    <t>Maldivler</t>
  </si>
  <si>
    <t>Sri Lanka</t>
  </si>
  <si>
    <t>Tayland</t>
  </si>
  <si>
    <t>Vietnam</t>
  </si>
  <si>
    <t>Endonezya</t>
  </si>
  <si>
    <t>Malezya</t>
  </si>
  <si>
    <t>Singapur</t>
  </si>
  <si>
    <t>Filipinler</t>
  </si>
  <si>
    <t>Moğolistan</t>
  </si>
  <si>
    <t>Güney Kore</t>
  </si>
  <si>
    <t>Japonya</t>
  </si>
  <si>
    <t>Tayvan</t>
  </si>
  <si>
    <t>Hong Kong</t>
  </si>
  <si>
    <t>Avustralya</t>
  </si>
  <si>
    <t>Yeni Zelanda</t>
  </si>
  <si>
    <t>Ege Serbest Bölge</t>
  </si>
  <si>
    <t>Mersin Serbest Bölge</t>
  </si>
  <si>
    <t>İspanya</t>
  </si>
  <si>
    <t>Nijer</t>
  </si>
  <si>
    <t>Gine Bissau</t>
  </si>
  <si>
    <t>Sierra Leone</t>
  </si>
  <si>
    <t>Liberya</t>
  </si>
  <si>
    <t>Benin</t>
  </si>
  <si>
    <t>Ruanda</t>
  </si>
  <si>
    <t>Etiopya</t>
  </si>
  <si>
    <t>Maritus</t>
  </si>
  <si>
    <t>Kolombiya</t>
  </si>
  <si>
    <t>Arjantin</t>
  </si>
  <si>
    <t>Lübnan</t>
  </si>
  <si>
    <t>İran</t>
  </si>
  <si>
    <t>Hindistan</t>
  </si>
  <si>
    <t>Bursa S.Bölge</t>
  </si>
  <si>
    <t>Kosova</t>
  </si>
  <si>
    <t>Küba</t>
  </si>
  <si>
    <t>Çin</t>
  </si>
  <si>
    <t>Fiji</t>
  </si>
  <si>
    <t>İtalya</t>
  </si>
  <si>
    <t>İrlanda</t>
  </si>
  <si>
    <t>Letonya</t>
  </si>
  <si>
    <t>Ukrayna</t>
  </si>
  <si>
    <t>Sirbistan</t>
  </si>
  <si>
    <t>Mayotte</t>
  </si>
  <si>
    <t>Kamboçya</t>
  </si>
  <si>
    <t>Meksika</t>
  </si>
  <si>
    <t>El Salvador</t>
  </si>
  <si>
    <t>Kostarika</t>
  </si>
  <si>
    <t>Dominik Cum.</t>
  </si>
  <si>
    <t>Dominik</t>
  </si>
  <si>
    <t>Trinidad ve Tobago</t>
  </si>
  <si>
    <t>Hollanda Antilleri</t>
  </si>
  <si>
    <t>Şili</t>
  </si>
  <si>
    <t>Bahreyn</t>
  </si>
  <si>
    <t>Bangladeş</t>
  </si>
  <si>
    <t>Brunei</t>
  </si>
  <si>
    <t>Menemen Deri S.Bölge</t>
  </si>
  <si>
    <t>Malta</t>
  </si>
  <si>
    <t>Rank</t>
  </si>
  <si>
    <t>Area</t>
  </si>
  <si>
    <t>Quantity (tonnes)</t>
  </si>
  <si>
    <t>Value (1000 $)</t>
  </si>
  <si>
    <t>Unit value ($/tonne)</t>
  </si>
  <si>
    <t>Kazakhstan</t>
  </si>
  <si>
    <t>Turkey</t>
  </si>
  <si>
    <t>France</t>
  </si>
  <si>
    <t>Belgium</t>
  </si>
  <si>
    <t>Argentina</t>
  </si>
  <si>
    <t>Germany</t>
  </si>
  <si>
    <t>China</t>
  </si>
  <si>
    <t>Canada</t>
  </si>
  <si>
    <t>Russian Federation</t>
  </si>
  <si>
    <t>Spain</t>
  </si>
  <si>
    <t>Italy</t>
  </si>
  <si>
    <t>Australia</t>
  </si>
  <si>
    <t>United Kingdom</t>
  </si>
  <si>
    <t>Japan</t>
  </si>
  <si>
    <t>Serbia</t>
  </si>
  <si>
    <t>Morocco</t>
  </si>
  <si>
    <t>Netherlands</t>
  </si>
  <si>
    <t>Sri Lanka</t>
  </si>
  <si>
    <t>United Arab Emirates</t>
  </si>
  <si>
    <t>Oman</t>
  </si>
  <si>
    <t>Tunisia</t>
  </si>
  <si>
    <t>Indonesia</t>
  </si>
  <si>
    <t>India</t>
  </si>
  <si>
    <t>Malaysia</t>
  </si>
  <si>
    <t>Kaynak: FAO</t>
  </si>
  <si>
    <t>USA</t>
  </si>
  <si>
    <t>Tanzania</t>
  </si>
  <si>
    <t>Buğday unu ihracatı</t>
  </si>
  <si>
    <t>Buğday unu ortalama yurt içi fiyatı</t>
  </si>
  <si>
    <t>TL</t>
  </si>
  <si>
    <t>Kaynak:TÜİK-TÜFE piyasa fiyatları</t>
  </si>
  <si>
    <t>Diğer</t>
  </si>
  <si>
    <t>Buğday ve mahlut unu ihracatı</t>
  </si>
  <si>
    <t>Diğer hububat unları (çavdar, pirinç, mısır, yulaf gibi)</t>
  </si>
  <si>
    <t>Miktar (kg)</t>
  </si>
  <si>
    <t>Değer ($)</t>
  </si>
  <si>
    <t>Suudi Arabistan</t>
  </si>
  <si>
    <t>Güney Kore</t>
  </si>
  <si>
    <t>Rusya Federasyonu</t>
  </si>
  <si>
    <t>Burkina Faso</t>
  </si>
  <si>
    <t>Doğu Timor</t>
  </si>
  <si>
    <t>Samsun Serb.Bölge</t>
  </si>
  <si>
    <t>Hong Kong</t>
  </si>
  <si>
    <t>Zaire(Kongo Dem. Cum.)</t>
  </si>
  <si>
    <t>Ege Serbest Bölge</t>
  </si>
  <si>
    <t>Güney Afrika</t>
  </si>
  <si>
    <t>Ekvator Ginesi</t>
  </si>
  <si>
    <t>Trakya Serbest Bölge</t>
  </si>
  <si>
    <t>Mersin Serbest Bölge</t>
  </si>
  <si>
    <t>GENEL TOPLAM</t>
  </si>
  <si>
    <t>Genel Toplam</t>
  </si>
  <si>
    <t>Sierra Leone</t>
  </si>
  <si>
    <t>Kes.Ülke ve Böl.</t>
  </si>
  <si>
    <t>Kuzey Kore</t>
  </si>
  <si>
    <t>Orta Afrika Cumhuriyeti</t>
  </si>
  <si>
    <t>Gine Bissau</t>
  </si>
  <si>
    <t>Sao Tome ve Prin.</t>
  </si>
  <si>
    <t>ABD Virjin Adaları</t>
  </si>
  <si>
    <t>Bursa S.Bölge</t>
  </si>
  <si>
    <t>Kocaeli Serb.Bölge</t>
  </si>
  <si>
    <t>Fildişi Kıyısı</t>
  </si>
  <si>
    <t>Yeni Zelanda</t>
  </si>
  <si>
    <t>Trinidad ve Tobago</t>
  </si>
  <si>
    <t>Dominik Cum.</t>
  </si>
  <si>
    <t>Menemen Deri S.Bölge</t>
  </si>
  <si>
    <t>El Salvador</t>
  </si>
  <si>
    <t>Hollanda Antilleri</t>
  </si>
  <si>
    <t>Buğday unu ve mahlut unu fiyatı</t>
  </si>
  <si>
    <t>İhracat birim fiyatı ($)</t>
  </si>
  <si>
    <t>Kaynak: TÜİK</t>
  </si>
  <si>
    <t>Not: İhracat birim fiyatını yurtdışı fiyat olarak değerlendirebilirsiniz.</t>
  </si>
  <si>
    <t>Diğer hububat unları (çavdar, pirinç, mısır, yulaf gibi) ihracatı</t>
  </si>
  <si>
    <t>(değere ($) göre sıralanmıştır)</t>
  </si>
  <si>
    <t>GSYİH Büyüme Hızı, %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</si>
  <si>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</si>
  <si>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</si>
  <si>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</si>
  <si>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</si>
  <si>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</si>
  <si>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</si>
  <si>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</si>
  <si>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</si>
  <si>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</si>
  <si>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</si>
  <si>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</si>
  <si>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</si>
  <si>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Sektörlerin GSYİH İçindeki Payları, %</t>
  </si>
  <si>
    <t>Tarım</t>
  </si>
  <si>
    <t>Sanayi</t>
  </si>
  <si>
    <t>İnşaat</t>
  </si>
  <si>
    <t>Hizmetler</t>
  </si>
  <si>
    <t>Sıra</t>
  </si>
  <si>
    <t>Ülke</t>
  </si>
  <si>
    <t>Türkiye</t>
  </si>
  <si>
    <t>ABD</t>
  </si>
  <si>
    <t>Rusya</t>
  </si>
  <si>
    <t>BAE</t>
  </si>
  <si>
    <t>Avusturalya</t>
  </si>
  <si>
    <t>Dominik Cumhuriyeti</t>
  </si>
  <si>
    <t>B.E.A</t>
  </si>
  <si>
    <t xml:space="preserve">Hollanda </t>
  </si>
  <si>
    <t>Sırbistan</t>
  </si>
  <si>
    <t xml:space="preserve">Japonya </t>
  </si>
  <si>
    <t>Macaristan</t>
  </si>
  <si>
    <t>Tunus</t>
  </si>
  <si>
    <t>B.A.E</t>
  </si>
  <si>
    <t>Miktar 
(ton)</t>
  </si>
  <si>
    <r>
      <t xml:space="preserve">Değer 
</t>
    </r>
    <r>
      <rPr>
        <sz val="10.5"/>
        <color indexed="8"/>
        <rFont val="Calibri"/>
        <family val="2"/>
      </rPr>
      <t>(1000$)</t>
    </r>
  </si>
  <si>
    <r>
      <rPr>
        <sz val="11"/>
        <color theme="1"/>
        <rFont val="Calibri"/>
        <family val="2"/>
      </rPr>
      <t>Birim Fiyat</t>
    </r>
    <r>
      <rPr>
        <sz val="10"/>
        <color indexed="8"/>
        <rFont val="Calibri"/>
        <family val="2"/>
      </rPr>
      <t xml:space="preserve">
($/ton)</t>
    </r>
  </si>
  <si>
    <t>Kaynak: Trademap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</si>
</sst>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4"/>
      <name val="Times New Roman"/>
      <family val="1"/>
    </font>
    <font>
      <b/>
      <sz val="11"/>
      <name val="Tahoma"/>
      <family val="2"/>
    </font>
    <font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Calibri"/>
      <family val="2"/>
    </font>
    <font>
      <sz val="9"/>
      <color indexed="2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1" fillId="25" borderId="8" applyNumberFormat="0" applyFont="0" applyAlignment="0" applyProtection="0"/>
    <xf numFmtId="0" fontId="62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81" fontId="8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3" fontId="17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 vertical="top"/>
    </xf>
    <xf numFmtId="3" fontId="17" fillId="0" borderId="0" xfId="0" applyNumberFormat="1" applyFont="1" applyAlignment="1">
      <alignment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21" fillId="34" borderId="0" xfId="0" applyFont="1" applyFill="1" applyAlignment="1">
      <alignment horizontal="right" vertical="center"/>
    </xf>
    <xf numFmtId="0" fontId="22" fillId="34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2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vertical="top"/>
    </xf>
    <xf numFmtId="3" fontId="26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3" fontId="27" fillId="0" borderId="0" xfId="0" applyNumberFormat="1" applyFont="1" applyAlignment="1">
      <alignment horizontal="right" vertical="top"/>
    </xf>
    <xf numFmtId="3" fontId="26" fillId="0" borderId="0" xfId="0" applyNumberFormat="1" applyFont="1" applyAlignment="1">
      <alignment vertical="top"/>
    </xf>
    <xf numFmtId="3" fontId="25" fillId="0" borderId="0" xfId="0" applyNumberFormat="1" applyFont="1" applyAlignment="1">
      <alignment/>
    </xf>
    <xf numFmtId="3" fontId="27" fillId="0" borderId="0" xfId="0" applyNumberFormat="1" applyFont="1" applyAlignment="1">
      <alignment vertical="top"/>
    </xf>
    <xf numFmtId="3" fontId="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182" fontId="7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 wrapText="1"/>
    </xf>
    <xf numFmtId="0" fontId="66" fillId="35" borderId="0" xfId="0" applyFont="1" applyFill="1" applyAlignment="1">
      <alignment wrapText="1"/>
    </xf>
    <xf numFmtId="0" fontId="0" fillId="35" borderId="0" xfId="0" applyFill="1" applyAlignment="1">
      <alignment/>
    </xf>
    <xf numFmtId="3" fontId="28" fillId="33" borderId="0" xfId="0" applyNumberFormat="1" applyFont="1" applyFill="1" applyAlignment="1">
      <alignment horizontal="center"/>
    </xf>
    <xf numFmtId="0" fontId="66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GSYİH Büyüme Hızı, %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275"/>
          <c:w val="0.980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büyüme!$C$10:$C$27</c:f>
              <c:strCache/>
            </c:strRef>
          </c:cat>
          <c:val>
            <c:numRef>
              <c:f>büyüme!$D$10:$D$27</c:f>
              <c:numCache/>
            </c:numRef>
          </c:val>
        </c:ser>
        <c:gapWidth val="58"/>
        <c:axId val="13489625"/>
        <c:axId val="54297762"/>
      </c:bar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97762"/>
        <c:crosses val="autoZero"/>
        <c:auto val="1"/>
        <c:lblOffset val="100"/>
        <c:tickLblSkip val="1"/>
        <c:noMultiLvlLbl val="0"/>
      </c:catAx>
      <c:valAx>
        <c:axId val="54297762"/>
        <c:scaling>
          <c:orientation val="minMax"/>
          <c:min val="-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89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Sektörlerin GSYİH İçindeki Payları, %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95"/>
          <c:w val="0.9662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'Sektör payı'!$C$7</c:f>
              <c:strCache>
                <c:ptCount val="1"/>
                <c:pt idx="0">
                  <c:v>Tarım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'Sektör payı'!$B$8:$B$25</c:f>
              <c:strCache/>
            </c:strRef>
          </c:cat>
          <c:val>
            <c:numRef>
              <c:f>'Sektör payı'!$C$8:$C$25</c:f>
              <c:numCache/>
            </c:numRef>
          </c:val>
        </c:ser>
        <c:ser>
          <c:idx val="1"/>
          <c:order val="1"/>
          <c:tx>
            <c:strRef>
              <c:f>'Sektör payı'!$D$7</c:f>
              <c:strCache>
                <c:ptCount val="1"/>
                <c:pt idx="0">
                  <c:v>Sanayi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'Sektör payı'!$B$8:$B$25</c:f>
              <c:strCache/>
            </c:strRef>
          </c:cat>
          <c:val>
            <c:numRef>
              <c:f>'Sektör payı'!$D$8:$D$25</c:f>
              <c:numCache/>
            </c:numRef>
          </c:val>
        </c:ser>
        <c:ser>
          <c:idx val="2"/>
          <c:order val="2"/>
          <c:tx>
            <c:strRef>
              <c:f>'Sektör payı'!$E$7</c:f>
              <c:strCache>
                <c:ptCount val="1"/>
                <c:pt idx="0">
                  <c:v>İnşaat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'Sektör payı'!$B$8:$B$25</c:f>
              <c:strCache/>
            </c:strRef>
          </c:cat>
          <c:val>
            <c:numRef>
              <c:f>'Sektör payı'!$E$8:$E$25</c:f>
              <c:numCache/>
            </c:numRef>
          </c:val>
        </c:ser>
        <c:ser>
          <c:idx val="3"/>
          <c:order val="3"/>
          <c:tx>
            <c:strRef>
              <c:f>'Sektör payı'!$F$7</c:f>
              <c:strCache>
                <c:ptCount val="1"/>
                <c:pt idx="0">
                  <c:v>Hizmetler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'Sektör payı'!$B$8:$B$25</c:f>
              <c:strCache/>
            </c:strRef>
          </c:cat>
          <c:val>
            <c:numRef>
              <c:f>'Sektör payı'!$F$8:$F$25</c:f>
              <c:numCache/>
            </c:numRef>
          </c:val>
        </c:ser>
        <c:gapWidth val="52"/>
        <c:axId val="18917811"/>
        <c:axId val="36042572"/>
      </c:bar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42572"/>
        <c:crosses val="autoZero"/>
        <c:auto val="1"/>
        <c:lblOffset val="100"/>
        <c:tickLblSkip val="1"/>
        <c:noMultiLvlLbl val="0"/>
      </c:catAx>
      <c:valAx>
        <c:axId val="36042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25"/>
          <c:y val="0.91975"/>
          <c:w val="0.391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Tarım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Sektörünün Payı,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575"/>
          <c:w val="0.971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'Sektör payı'!$C$7</c:f>
              <c:strCache>
                <c:ptCount val="1"/>
                <c:pt idx="0">
                  <c:v>Tarım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'Sektör payı'!$B$8:$B$25</c:f>
              <c:strCache/>
            </c:strRef>
          </c:cat>
          <c:val>
            <c:numRef>
              <c:f>'Sektör payı'!$C$8:$C$25</c:f>
              <c:numCache/>
            </c:numRef>
          </c:val>
        </c:ser>
        <c:gapWidth val="75"/>
        <c:axId val="55947693"/>
        <c:axId val="33767190"/>
      </c:bar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67190"/>
        <c:crosses val="autoZero"/>
        <c:auto val="1"/>
        <c:lblOffset val="100"/>
        <c:tickLblSkip val="1"/>
        <c:noMultiLvlLbl val="0"/>
      </c:catAx>
      <c:valAx>
        <c:axId val="33767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47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Sanayi Sektörünün Payı,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575"/>
          <c:w val="0.971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'Sektör payı'!$D$7</c:f>
              <c:strCache>
                <c:ptCount val="1"/>
                <c:pt idx="0">
                  <c:v>Sanayi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'Sektör payı'!$B$8:$B$25</c:f>
              <c:strCache/>
            </c:strRef>
          </c:cat>
          <c:val>
            <c:numRef>
              <c:f>'Sektör payı'!$D$8:$D$25</c:f>
              <c:numCache/>
            </c:numRef>
          </c:val>
        </c:ser>
        <c:gapWidth val="75"/>
        <c:axId val="35469255"/>
        <c:axId val="50787840"/>
      </c:bar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87840"/>
        <c:crosses val="autoZero"/>
        <c:auto val="1"/>
        <c:lblOffset val="100"/>
        <c:tickLblSkip val="1"/>
        <c:noMultiLvlLbl val="0"/>
      </c:catAx>
      <c:valAx>
        <c:axId val="50787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6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İnşaat Sektörünün Payı,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575"/>
          <c:w val="0.971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'Sektör payı'!$E$7</c:f>
              <c:strCache>
                <c:ptCount val="1"/>
                <c:pt idx="0">
                  <c:v>İnşaat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'Sektör payı'!$B$8:$B$25</c:f>
              <c:strCache/>
            </c:strRef>
          </c:cat>
          <c:val>
            <c:numRef>
              <c:f>'Sektör payı'!$E$8:$E$25</c:f>
              <c:numCache/>
            </c:numRef>
          </c:val>
        </c:ser>
        <c:gapWidth val="75"/>
        <c:axId val="54437377"/>
        <c:axId val="20174346"/>
      </c:bar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74346"/>
        <c:crosses val="autoZero"/>
        <c:auto val="1"/>
        <c:lblOffset val="100"/>
        <c:tickLblSkip val="1"/>
        <c:noMultiLvlLbl val="0"/>
      </c:catAx>
      <c:valAx>
        <c:axId val="20174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37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Hizmetler Sektörünün Payı,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575"/>
          <c:w val="0.971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'Sektör payı'!$F$7</c:f>
              <c:strCache>
                <c:ptCount val="1"/>
                <c:pt idx="0">
                  <c:v>Hizmetler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'Sektör payı'!$B$8:$B$25</c:f>
              <c:strCache/>
            </c:strRef>
          </c:cat>
          <c:val>
            <c:numRef>
              <c:f>'Sektör payı'!$F$8:$F$25</c:f>
              <c:numCache/>
            </c:numRef>
          </c:val>
        </c:ser>
        <c:gapWidth val="75"/>
        <c:axId val="47351387"/>
        <c:axId val="23509300"/>
      </c:bar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09300"/>
        <c:crosses val="autoZero"/>
        <c:auto val="1"/>
        <c:lblOffset val="100"/>
        <c:tickLblSkip val="1"/>
        <c:noMultiLvlLbl val="0"/>
      </c:catAx>
      <c:valAx>
        <c:axId val="23509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1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171450</xdr:rowOff>
    </xdr:from>
    <xdr:to>
      <xdr:col>17</xdr:col>
      <xdr:colOff>28575</xdr:colOff>
      <xdr:row>26</xdr:row>
      <xdr:rowOff>171450</xdr:rowOff>
    </xdr:to>
    <xdr:graphicFrame>
      <xdr:nvGraphicFramePr>
        <xdr:cNvPr id="1" name="1 Grafik"/>
        <xdr:cNvGraphicFramePr/>
      </xdr:nvGraphicFramePr>
      <xdr:xfrm>
        <a:off x="3933825" y="933450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133350</xdr:rowOff>
    </xdr:from>
    <xdr:to>
      <xdr:col>19</xdr:col>
      <xdr:colOff>104775</xdr:colOff>
      <xdr:row>27</xdr:row>
      <xdr:rowOff>152400</xdr:rowOff>
    </xdr:to>
    <xdr:graphicFrame>
      <xdr:nvGraphicFramePr>
        <xdr:cNvPr id="1" name="1 Grafik"/>
        <xdr:cNvGraphicFramePr/>
      </xdr:nvGraphicFramePr>
      <xdr:xfrm>
        <a:off x="4905375" y="704850"/>
        <a:ext cx="6781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30</xdr:row>
      <xdr:rowOff>133350</xdr:rowOff>
    </xdr:from>
    <xdr:to>
      <xdr:col>19</xdr:col>
      <xdr:colOff>247650</xdr:colOff>
      <xdr:row>51</xdr:row>
      <xdr:rowOff>76200</xdr:rowOff>
    </xdr:to>
    <xdr:graphicFrame>
      <xdr:nvGraphicFramePr>
        <xdr:cNvPr id="2" name="2 Grafik"/>
        <xdr:cNvGraphicFramePr/>
      </xdr:nvGraphicFramePr>
      <xdr:xfrm>
        <a:off x="4933950" y="5848350"/>
        <a:ext cx="68961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19</xdr:col>
      <xdr:colOff>190500</xdr:colOff>
      <xdr:row>74</xdr:row>
      <xdr:rowOff>133350</xdr:rowOff>
    </xdr:to>
    <xdr:graphicFrame>
      <xdr:nvGraphicFramePr>
        <xdr:cNvPr id="3" name="3 Grafik"/>
        <xdr:cNvGraphicFramePr/>
      </xdr:nvGraphicFramePr>
      <xdr:xfrm>
        <a:off x="4876800" y="10287000"/>
        <a:ext cx="68961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78</xdr:row>
      <xdr:rowOff>0</xdr:rowOff>
    </xdr:from>
    <xdr:to>
      <xdr:col>19</xdr:col>
      <xdr:colOff>190500</xdr:colOff>
      <xdr:row>98</xdr:row>
      <xdr:rowOff>133350</xdr:rowOff>
    </xdr:to>
    <xdr:graphicFrame>
      <xdr:nvGraphicFramePr>
        <xdr:cNvPr id="4" name="4 Grafik"/>
        <xdr:cNvGraphicFramePr/>
      </xdr:nvGraphicFramePr>
      <xdr:xfrm>
        <a:off x="4876800" y="14859000"/>
        <a:ext cx="68961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102</xdr:row>
      <xdr:rowOff>0</xdr:rowOff>
    </xdr:from>
    <xdr:to>
      <xdr:col>19</xdr:col>
      <xdr:colOff>190500</xdr:colOff>
      <xdr:row>122</xdr:row>
      <xdr:rowOff>133350</xdr:rowOff>
    </xdr:to>
    <xdr:graphicFrame>
      <xdr:nvGraphicFramePr>
        <xdr:cNvPr id="5" name="5 Grafik"/>
        <xdr:cNvGraphicFramePr/>
      </xdr:nvGraphicFramePr>
      <xdr:xfrm>
        <a:off x="4876800" y="19431000"/>
        <a:ext cx="6896100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7109375" style="0" customWidth="1"/>
    <col min="3" max="3" width="12.8515625" style="0" customWidth="1"/>
    <col min="4" max="4" width="13.57421875" style="0" bestFit="1" customWidth="1"/>
  </cols>
  <sheetData>
    <row r="3" ht="15">
      <c r="B3" s="51" t="s">
        <v>218</v>
      </c>
    </row>
    <row r="5" spans="2:4" ht="15">
      <c r="B5" t="s">
        <v>185</v>
      </c>
      <c r="C5" t="s">
        <v>186</v>
      </c>
      <c r="D5" t="s">
        <v>219</v>
      </c>
    </row>
    <row r="6" spans="1:4" ht="15">
      <c r="A6">
        <v>2005</v>
      </c>
      <c r="B6" s="41">
        <v>1980053548</v>
      </c>
      <c r="C6" s="43">
        <v>426152222</v>
      </c>
      <c r="D6" s="50">
        <f>+C6/B6</f>
        <v>0.2152225743745391</v>
      </c>
    </row>
    <row r="7" spans="1:4" ht="15">
      <c r="A7">
        <v>2006</v>
      </c>
      <c r="B7" s="46">
        <v>1250115462</v>
      </c>
      <c r="C7" s="46">
        <v>272849665</v>
      </c>
      <c r="D7" s="50">
        <f>+C7/B7</f>
        <v>0.21825957145068892</v>
      </c>
    </row>
    <row r="8" spans="1:4" ht="15">
      <c r="A8">
        <v>2007</v>
      </c>
      <c r="B8" s="46">
        <v>1216893006</v>
      </c>
      <c r="C8" s="46">
        <v>424485702</v>
      </c>
      <c r="D8" s="50">
        <f>+C8/B8</f>
        <v>0.3488274646226375</v>
      </c>
    </row>
    <row r="9" spans="1:4" ht="15">
      <c r="A9">
        <v>2008</v>
      </c>
      <c r="B9" s="46">
        <v>1213277856</v>
      </c>
      <c r="C9" s="46">
        <v>617975617</v>
      </c>
      <c r="D9" s="50">
        <f>+C9/B9</f>
        <v>0.5093438522296743</v>
      </c>
    </row>
    <row r="10" spans="1:4" ht="15">
      <c r="A10">
        <v>2009</v>
      </c>
      <c r="B10" s="46">
        <v>1806857817</v>
      </c>
      <c r="C10" s="46">
        <v>581470576</v>
      </c>
      <c r="D10" s="50">
        <f>+C10/B10</f>
        <v>0.32181313356766467</v>
      </c>
    </row>
    <row r="16" ht="15">
      <c r="B16" s="39" t="s">
        <v>184</v>
      </c>
    </row>
    <row r="18" spans="1:4" ht="15">
      <c r="A18" s="52"/>
      <c r="B18" s="52" t="s">
        <v>185</v>
      </c>
      <c r="C18" s="52" t="s">
        <v>186</v>
      </c>
      <c r="D18" t="s">
        <v>219</v>
      </c>
    </row>
    <row r="19" spans="1:4" ht="15">
      <c r="A19" s="52">
        <v>2005</v>
      </c>
      <c r="B19" s="41">
        <v>283709</v>
      </c>
      <c r="C19" s="40">
        <v>272775</v>
      </c>
      <c r="D19" s="53">
        <f>+C19/B19</f>
        <v>0.9614605105936012</v>
      </c>
    </row>
    <row r="20" spans="1:4" ht="15">
      <c r="A20" s="52">
        <v>2006</v>
      </c>
      <c r="B20" s="46">
        <v>381208</v>
      </c>
      <c r="C20" s="46">
        <v>387463</v>
      </c>
      <c r="D20" s="53">
        <f>+C20/B20</f>
        <v>1.0164083649870936</v>
      </c>
    </row>
    <row r="21" spans="1:4" ht="15">
      <c r="A21" s="52">
        <v>2007</v>
      </c>
      <c r="B21" s="46">
        <v>674622</v>
      </c>
      <c r="C21" s="46">
        <v>585392</v>
      </c>
      <c r="D21" s="53">
        <f>+C21/B21</f>
        <v>0.8677333380767304</v>
      </c>
    </row>
    <row r="22" spans="1:4" ht="15">
      <c r="A22" s="52">
        <v>2008</v>
      </c>
      <c r="B22" s="46">
        <v>642954</v>
      </c>
      <c r="C22" s="46">
        <v>769658</v>
      </c>
      <c r="D22" s="53">
        <f>+C22/B22</f>
        <v>1.1970654199211763</v>
      </c>
    </row>
    <row r="23" spans="1:4" ht="15">
      <c r="A23" s="52">
        <v>2009</v>
      </c>
      <c r="B23" s="46">
        <v>759982</v>
      </c>
      <c r="C23" s="46">
        <v>970652</v>
      </c>
      <c r="D23" s="53">
        <f>+C23/B23</f>
        <v>1.2772039337773788</v>
      </c>
    </row>
    <row r="28" ht="15">
      <c r="A28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3"/>
  <sheetViews>
    <sheetView zoomScalePageLayoutView="0" workbookViewId="0" topLeftCell="A1">
      <selection activeCell="A2" sqref="A2"/>
    </sheetView>
  </sheetViews>
  <sheetFormatPr defaultColWidth="18.00390625" defaultRowHeight="15"/>
  <cols>
    <col min="1" max="1" width="14.8515625" style="46" customWidth="1"/>
    <col min="2" max="2" width="12.28125" style="46" bestFit="1" customWidth="1"/>
    <col min="3" max="3" width="10.8515625" style="46" bestFit="1" customWidth="1"/>
    <col min="4" max="4" width="5.421875" style="46" customWidth="1"/>
    <col min="5" max="5" width="15.00390625" style="46" customWidth="1"/>
    <col min="6" max="6" width="12.28125" style="46" bestFit="1" customWidth="1"/>
    <col min="7" max="7" width="10.8515625" style="46" bestFit="1" customWidth="1"/>
    <col min="8" max="8" width="5.8515625" style="46" customWidth="1"/>
    <col min="9" max="9" width="14.421875" style="46" customWidth="1"/>
    <col min="10" max="10" width="12.28125" style="46" bestFit="1" customWidth="1"/>
    <col min="11" max="11" width="10.8515625" style="46" bestFit="1" customWidth="1"/>
    <col min="12" max="12" width="8.140625" style="46" customWidth="1"/>
    <col min="13" max="13" width="14.421875" style="46" customWidth="1"/>
    <col min="14" max="14" width="12.28125" style="46" bestFit="1" customWidth="1"/>
    <col min="15" max="15" width="10.8515625" style="46" bestFit="1" customWidth="1"/>
    <col min="16" max="16" width="5.421875" style="46" customWidth="1"/>
    <col min="17" max="17" width="15.8515625" style="46" customWidth="1"/>
    <col min="18" max="18" width="12.8515625" style="46" customWidth="1"/>
    <col min="19" max="19" width="10.7109375" style="46" customWidth="1"/>
    <col min="20" max="16384" width="18.00390625" style="46" customWidth="1"/>
  </cols>
  <sheetData>
    <row r="1" spans="1:3" ht="18.75">
      <c r="A1" s="48" t="s">
        <v>183</v>
      </c>
      <c r="B1" s="47"/>
      <c r="C1" s="40"/>
    </row>
    <row r="2" spans="1:3" ht="18.75">
      <c r="A2" s="48" t="s">
        <v>223</v>
      </c>
      <c r="B2" s="47"/>
      <c r="C2" s="40"/>
    </row>
    <row r="3" spans="1:3" ht="12.75">
      <c r="A3" s="41"/>
      <c r="B3" s="41"/>
      <c r="C3" s="41"/>
    </row>
    <row r="4" spans="1:19" ht="12.75">
      <c r="A4" s="67">
        <v>2005</v>
      </c>
      <c r="B4" s="67"/>
      <c r="C4" s="67"/>
      <c r="E4" s="67">
        <v>2006</v>
      </c>
      <c r="F4" s="67"/>
      <c r="G4" s="67"/>
      <c r="I4" s="67">
        <v>2007</v>
      </c>
      <c r="J4" s="67"/>
      <c r="K4" s="67"/>
      <c r="M4" s="67">
        <v>2008</v>
      </c>
      <c r="N4" s="67"/>
      <c r="O4" s="67"/>
      <c r="Q4" s="67">
        <v>2009</v>
      </c>
      <c r="R4" s="67"/>
      <c r="S4" s="67"/>
    </row>
    <row r="5" spans="1:19" ht="12.75">
      <c r="A5" s="45" t="s">
        <v>15</v>
      </c>
      <c r="B5" s="45" t="s">
        <v>185</v>
      </c>
      <c r="C5" s="42" t="s">
        <v>186</v>
      </c>
      <c r="E5" s="45" t="s">
        <v>15</v>
      </c>
      <c r="F5" s="45" t="s">
        <v>185</v>
      </c>
      <c r="G5" s="42" t="s">
        <v>186</v>
      </c>
      <c r="I5" s="45" t="s">
        <v>15</v>
      </c>
      <c r="J5" s="45" t="s">
        <v>185</v>
      </c>
      <c r="K5" s="42" t="s">
        <v>186</v>
      </c>
      <c r="M5" s="45" t="s">
        <v>15</v>
      </c>
      <c r="N5" s="45" t="s">
        <v>185</v>
      </c>
      <c r="O5" s="42" t="s">
        <v>186</v>
      </c>
      <c r="Q5" s="45" t="s">
        <v>15</v>
      </c>
      <c r="R5" s="45" t="s">
        <v>185</v>
      </c>
      <c r="S5" s="42" t="s">
        <v>186</v>
      </c>
    </row>
    <row r="6" spans="1:19" s="49" customFormat="1" ht="12.75">
      <c r="A6" s="47" t="s">
        <v>200</v>
      </c>
      <c r="B6" s="47">
        <v>1980053548</v>
      </c>
      <c r="C6" s="44">
        <v>426152222</v>
      </c>
      <c r="E6" s="47" t="s">
        <v>200</v>
      </c>
      <c r="F6" s="49">
        <v>1250115462</v>
      </c>
      <c r="G6" s="49">
        <v>272849665</v>
      </c>
      <c r="I6" s="47" t="s">
        <v>200</v>
      </c>
      <c r="J6" s="49">
        <v>1216893006</v>
      </c>
      <c r="K6" s="49">
        <v>424485702</v>
      </c>
      <c r="M6" s="47" t="s">
        <v>200</v>
      </c>
      <c r="N6" s="49">
        <v>1213277856</v>
      </c>
      <c r="O6" s="49">
        <v>617975617</v>
      </c>
      <c r="Q6" s="47" t="s">
        <v>200</v>
      </c>
      <c r="R6" s="49">
        <v>1806857817</v>
      </c>
      <c r="S6" s="49">
        <v>581470576</v>
      </c>
    </row>
    <row r="7" spans="1:19" ht="12.75">
      <c r="A7" s="41" t="s">
        <v>78</v>
      </c>
      <c r="B7" s="41">
        <v>1148045870</v>
      </c>
      <c r="C7" s="43">
        <v>240891257</v>
      </c>
      <c r="E7" s="46" t="s">
        <v>78</v>
      </c>
      <c r="F7" s="46">
        <v>531175809</v>
      </c>
      <c r="G7" s="46">
        <v>116680517</v>
      </c>
      <c r="I7" s="46" t="s">
        <v>78</v>
      </c>
      <c r="J7" s="46">
        <v>481376259</v>
      </c>
      <c r="K7" s="46">
        <v>158059503</v>
      </c>
      <c r="M7" s="46" t="s">
        <v>78</v>
      </c>
      <c r="N7" s="46">
        <v>442420522</v>
      </c>
      <c r="O7" s="46">
        <v>230628048</v>
      </c>
      <c r="Q7" s="46" t="s">
        <v>78</v>
      </c>
      <c r="R7" s="46">
        <v>790731098</v>
      </c>
      <c r="S7" s="46">
        <v>279914269</v>
      </c>
    </row>
    <row r="8" spans="1:19" ht="12.75">
      <c r="A8" s="41" t="s">
        <v>43</v>
      </c>
      <c r="B8" s="41">
        <v>228853350</v>
      </c>
      <c r="C8" s="43">
        <v>61087653</v>
      </c>
      <c r="E8" s="46" t="s">
        <v>43</v>
      </c>
      <c r="F8" s="46">
        <v>179877650</v>
      </c>
      <c r="G8" s="46">
        <v>43403853</v>
      </c>
      <c r="I8" s="46" t="s">
        <v>43</v>
      </c>
      <c r="J8" s="46">
        <v>213349050</v>
      </c>
      <c r="K8" s="46">
        <v>95012415</v>
      </c>
      <c r="M8" s="46" t="s">
        <v>94</v>
      </c>
      <c r="N8" s="46">
        <v>248742650</v>
      </c>
      <c r="O8" s="46">
        <v>118862023</v>
      </c>
      <c r="Q8" s="46" t="s">
        <v>94</v>
      </c>
      <c r="R8" s="46">
        <v>443063185</v>
      </c>
      <c r="S8" s="46">
        <v>123433572</v>
      </c>
    </row>
    <row r="9" spans="1:19" ht="12.75">
      <c r="A9" s="41" t="s">
        <v>168</v>
      </c>
      <c r="B9" s="41">
        <v>154472829</v>
      </c>
      <c r="C9" s="43">
        <v>28288512</v>
      </c>
      <c r="E9" s="46" t="s">
        <v>94</v>
      </c>
      <c r="F9" s="46">
        <v>74380350</v>
      </c>
      <c r="G9" s="46">
        <v>15704025</v>
      </c>
      <c r="I9" s="46" t="s">
        <v>94</v>
      </c>
      <c r="J9" s="46">
        <v>162452650</v>
      </c>
      <c r="K9" s="46">
        <v>47254465</v>
      </c>
      <c r="M9" s="46" t="s">
        <v>43</v>
      </c>
      <c r="N9" s="46">
        <v>171764100</v>
      </c>
      <c r="O9" s="46">
        <v>99834630</v>
      </c>
      <c r="Q9" s="46" t="s">
        <v>97</v>
      </c>
      <c r="R9" s="46">
        <v>103518300</v>
      </c>
      <c r="S9" s="46">
        <v>30045449</v>
      </c>
    </row>
    <row r="10" spans="1:19" ht="12.75">
      <c r="A10" s="41" t="s">
        <v>89</v>
      </c>
      <c r="B10" s="41">
        <v>50000000</v>
      </c>
      <c r="C10" s="43">
        <v>20705237</v>
      </c>
      <c r="E10" s="46" t="s">
        <v>79</v>
      </c>
      <c r="F10" s="46">
        <v>55240602</v>
      </c>
      <c r="G10" s="46">
        <v>11103150</v>
      </c>
      <c r="I10" s="46" t="s">
        <v>60</v>
      </c>
      <c r="J10" s="46">
        <v>49240000</v>
      </c>
      <c r="K10" s="46">
        <v>15410980</v>
      </c>
      <c r="M10" s="46" t="s">
        <v>45</v>
      </c>
      <c r="N10" s="46">
        <v>66893450</v>
      </c>
      <c r="O10" s="46">
        <v>34045773</v>
      </c>
      <c r="Q10" s="46" t="s">
        <v>45</v>
      </c>
      <c r="R10" s="46">
        <v>67628200</v>
      </c>
      <c r="S10" s="46">
        <v>20972727</v>
      </c>
    </row>
    <row r="11" spans="1:19" ht="12.75">
      <c r="A11" s="41" t="s">
        <v>31</v>
      </c>
      <c r="B11" s="41">
        <v>57221851</v>
      </c>
      <c r="C11" s="43">
        <v>10324812</v>
      </c>
      <c r="E11" s="46" t="s">
        <v>60</v>
      </c>
      <c r="F11" s="46">
        <v>55200000</v>
      </c>
      <c r="G11" s="46">
        <v>10927700</v>
      </c>
      <c r="I11" s="46" t="s">
        <v>50</v>
      </c>
      <c r="J11" s="46">
        <v>35392600</v>
      </c>
      <c r="K11" s="46">
        <v>11560625</v>
      </c>
      <c r="M11" s="46" t="s">
        <v>79</v>
      </c>
      <c r="N11" s="46">
        <v>43603842</v>
      </c>
      <c r="O11" s="46">
        <v>19736936</v>
      </c>
      <c r="Q11" s="46" t="s">
        <v>43</v>
      </c>
      <c r="R11" s="46">
        <v>48999042</v>
      </c>
      <c r="S11" s="46">
        <v>19227074</v>
      </c>
    </row>
    <row r="12" spans="1:19" ht="12.75">
      <c r="A12" s="41" t="s">
        <v>94</v>
      </c>
      <c r="B12" s="41">
        <v>49296000</v>
      </c>
      <c r="C12" s="43">
        <v>9187728</v>
      </c>
      <c r="E12" s="46" t="s">
        <v>50</v>
      </c>
      <c r="F12" s="46">
        <v>35119750</v>
      </c>
      <c r="G12" s="46">
        <v>7411957</v>
      </c>
      <c r="I12" s="46" t="s">
        <v>79</v>
      </c>
      <c r="J12" s="46">
        <v>35464490</v>
      </c>
      <c r="K12" s="46">
        <v>11066092</v>
      </c>
      <c r="M12" s="46" t="s">
        <v>97</v>
      </c>
      <c r="N12" s="46">
        <v>30577000</v>
      </c>
      <c r="O12" s="46">
        <v>13088117</v>
      </c>
      <c r="Q12" s="46" t="s">
        <v>79</v>
      </c>
      <c r="R12" s="46">
        <v>54155360</v>
      </c>
      <c r="S12" s="46">
        <v>14344517</v>
      </c>
    </row>
    <row r="13" spans="1:19" ht="12.75">
      <c r="A13" s="41" t="s">
        <v>60</v>
      </c>
      <c r="B13" s="41">
        <v>46546000</v>
      </c>
      <c r="C13" s="43">
        <v>8791015</v>
      </c>
      <c r="E13" s="46" t="s">
        <v>32</v>
      </c>
      <c r="F13" s="46">
        <v>27271626</v>
      </c>
      <c r="G13" s="46">
        <v>5968950</v>
      </c>
      <c r="I13" s="46" t="s">
        <v>123</v>
      </c>
      <c r="J13" s="46">
        <v>26333800</v>
      </c>
      <c r="K13" s="46">
        <v>10844057</v>
      </c>
      <c r="M13" s="46" t="s">
        <v>59</v>
      </c>
      <c r="N13" s="46">
        <v>22524000</v>
      </c>
      <c r="O13" s="46">
        <v>10831907</v>
      </c>
      <c r="Q13" s="46" t="s">
        <v>59</v>
      </c>
      <c r="R13" s="46">
        <v>28690600</v>
      </c>
      <c r="S13" s="46">
        <v>9834488</v>
      </c>
    </row>
    <row r="14" spans="1:19" ht="12.75">
      <c r="A14" s="41" t="s">
        <v>32</v>
      </c>
      <c r="B14" s="41">
        <v>26031524</v>
      </c>
      <c r="C14" s="43">
        <v>5475159</v>
      </c>
      <c r="E14" s="46" t="s">
        <v>51</v>
      </c>
      <c r="F14" s="46">
        <v>25697299</v>
      </c>
      <c r="G14" s="46">
        <v>5653649</v>
      </c>
      <c r="I14" s="46" t="s">
        <v>115</v>
      </c>
      <c r="J14" s="46">
        <v>17003000</v>
      </c>
      <c r="K14" s="46">
        <v>8977462</v>
      </c>
      <c r="M14" s="46" t="s">
        <v>92</v>
      </c>
      <c r="N14" s="46">
        <v>18290142</v>
      </c>
      <c r="O14" s="46">
        <v>9037598</v>
      </c>
      <c r="Q14" s="46" t="s">
        <v>92</v>
      </c>
      <c r="R14" s="46">
        <v>29662745</v>
      </c>
      <c r="S14" s="46">
        <v>9808518</v>
      </c>
    </row>
    <row r="15" spans="1:19" ht="12.75">
      <c r="A15" s="41" t="s">
        <v>79</v>
      </c>
      <c r="B15" s="41">
        <v>31144340</v>
      </c>
      <c r="C15" s="43">
        <v>5285300</v>
      </c>
      <c r="E15" s="46" t="s">
        <v>29</v>
      </c>
      <c r="F15" s="46">
        <v>24467650</v>
      </c>
      <c r="G15" s="46">
        <v>4885334</v>
      </c>
      <c r="I15" s="46" t="s">
        <v>32</v>
      </c>
      <c r="J15" s="46">
        <v>20014640</v>
      </c>
      <c r="K15" s="46">
        <v>7041656</v>
      </c>
      <c r="M15" s="46" t="s">
        <v>85</v>
      </c>
      <c r="N15" s="46">
        <v>17255700</v>
      </c>
      <c r="O15" s="46">
        <v>8707747</v>
      </c>
      <c r="Q15" s="46" t="s">
        <v>188</v>
      </c>
      <c r="R15" s="46">
        <v>19533695</v>
      </c>
      <c r="S15" s="46">
        <v>6642511</v>
      </c>
    </row>
    <row r="16" spans="1:19" ht="12.75">
      <c r="A16" s="41" t="s">
        <v>59</v>
      </c>
      <c r="B16" s="41">
        <v>22018500</v>
      </c>
      <c r="C16" s="43">
        <v>4910507</v>
      </c>
      <c r="E16" s="46" t="s">
        <v>31</v>
      </c>
      <c r="F16" s="46">
        <v>20280251</v>
      </c>
      <c r="G16" s="46">
        <v>4084495</v>
      </c>
      <c r="I16" s="46" t="s">
        <v>51</v>
      </c>
      <c r="J16" s="46">
        <v>16869500</v>
      </c>
      <c r="K16" s="46">
        <v>5838455</v>
      </c>
      <c r="M16" s="46" t="s">
        <v>31</v>
      </c>
      <c r="N16" s="46">
        <v>18683506</v>
      </c>
      <c r="O16" s="46">
        <v>7711890</v>
      </c>
      <c r="Q16" s="46" t="s">
        <v>85</v>
      </c>
      <c r="R16" s="46">
        <v>19563030</v>
      </c>
      <c r="S16" s="46">
        <v>5855286</v>
      </c>
    </row>
    <row r="17" spans="1:19" ht="12.75">
      <c r="A17" s="41" t="s">
        <v>29</v>
      </c>
      <c r="B17" s="41">
        <v>22271610</v>
      </c>
      <c r="C17" s="43">
        <v>3996463</v>
      </c>
      <c r="E17" s="46" t="s">
        <v>68</v>
      </c>
      <c r="F17" s="46">
        <v>18217550</v>
      </c>
      <c r="G17" s="46">
        <v>3962209</v>
      </c>
      <c r="I17" s="46" t="s">
        <v>80</v>
      </c>
      <c r="J17" s="46">
        <v>14404260</v>
      </c>
      <c r="K17" s="46">
        <v>4800809</v>
      </c>
      <c r="M17" s="46" t="s">
        <v>32</v>
      </c>
      <c r="N17" s="46">
        <v>9010950</v>
      </c>
      <c r="O17" s="46">
        <v>5425858</v>
      </c>
      <c r="Q17" s="46" t="s">
        <v>50</v>
      </c>
      <c r="R17" s="46">
        <v>20340650</v>
      </c>
      <c r="S17" s="46">
        <v>5771659</v>
      </c>
    </row>
    <row r="18" spans="1:19" ht="12.75">
      <c r="A18" s="41" t="s">
        <v>50</v>
      </c>
      <c r="B18" s="41">
        <v>17130000</v>
      </c>
      <c r="C18" s="43">
        <v>3217135</v>
      </c>
      <c r="E18" s="46" t="s">
        <v>65</v>
      </c>
      <c r="F18" s="46">
        <v>18151100</v>
      </c>
      <c r="G18" s="46">
        <v>3317428</v>
      </c>
      <c r="I18" s="46" t="s">
        <v>65</v>
      </c>
      <c r="J18" s="46">
        <v>10632000</v>
      </c>
      <c r="K18" s="46">
        <v>3952327</v>
      </c>
      <c r="M18" s="46" t="s">
        <v>61</v>
      </c>
      <c r="N18" s="46">
        <v>11560311</v>
      </c>
      <c r="O18" s="46">
        <v>5358289</v>
      </c>
      <c r="Q18" s="46" t="s">
        <v>80</v>
      </c>
      <c r="R18" s="46">
        <v>13419733</v>
      </c>
      <c r="S18" s="46">
        <v>5055568</v>
      </c>
    </row>
    <row r="19" spans="1:19" ht="12.75">
      <c r="A19" s="41" t="s">
        <v>68</v>
      </c>
      <c r="B19" s="41">
        <v>17023750</v>
      </c>
      <c r="C19" s="43">
        <v>3153424</v>
      </c>
      <c r="E19" s="46" t="s">
        <v>80</v>
      </c>
      <c r="F19" s="46">
        <v>9695060</v>
      </c>
      <c r="G19" s="46">
        <v>2966780</v>
      </c>
      <c r="I19" s="46" t="s">
        <v>29</v>
      </c>
      <c r="J19" s="46">
        <v>12346700</v>
      </c>
      <c r="K19" s="46">
        <v>3887355</v>
      </c>
      <c r="M19" s="46" t="s">
        <v>42</v>
      </c>
      <c r="N19" s="46">
        <v>11101500</v>
      </c>
      <c r="O19" s="46">
        <v>5014441</v>
      </c>
      <c r="Q19" s="46" t="s">
        <v>81</v>
      </c>
      <c r="R19" s="46">
        <v>17741000</v>
      </c>
      <c r="S19" s="46">
        <v>4874816</v>
      </c>
    </row>
    <row r="20" spans="1:19" ht="12.75">
      <c r="A20" s="41" t="s">
        <v>42</v>
      </c>
      <c r="B20" s="41">
        <v>13705000</v>
      </c>
      <c r="C20" s="43">
        <v>2323513</v>
      </c>
      <c r="E20" s="46" t="s">
        <v>42</v>
      </c>
      <c r="F20" s="46">
        <v>16137250</v>
      </c>
      <c r="G20" s="46">
        <v>2943025</v>
      </c>
      <c r="I20" s="46" t="s">
        <v>42</v>
      </c>
      <c r="J20" s="46">
        <v>8058000</v>
      </c>
      <c r="K20" s="46">
        <v>3337963</v>
      </c>
      <c r="M20" s="46" t="s">
        <v>62</v>
      </c>
      <c r="N20" s="46">
        <v>9942154</v>
      </c>
      <c r="O20" s="46">
        <v>4787852</v>
      </c>
      <c r="Q20" s="46" t="s">
        <v>68</v>
      </c>
      <c r="R20" s="46">
        <v>14811000</v>
      </c>
      <c r="S20" s="46">
        <v>4298645</v>
      </c>
    </row>
    <row r="21" spans="1:19" ht="12.75">
      <c r="A21" s="41" t="s">
        <v>65</v>
      </c>
      <c r="B21" s="41">
        <v>10063920</v>
      </c>
      <c r="C21" s="43">
        <v>2073494</v>
      </c>
      <c r="E21" s="46" t="s">
        <v>45</v>
      </c>
      <c r="F21" s="46">
        <v>11618000</v>
      </c>
      <c r="G21" s="46">
        <v>2395289</v>
      </c>
      <c r="I21" s="46" t="s">
        <v>45</v>
      </c>
      <c r="J21" s="46">
        <v>10364000</v>
      </c>
      <c r="K21" s="46">
        <v>3300711</v>
      </c>
      <c r="M21" s="46" t="s">
        <v>50</v>
      </c>
      <c r="N21" s="46">
        <v>7791000</v>
      </c>
      <c r="O21" s="46">
        <v>3571670</v>
      </c>
      <c r="Q21" s="46" t="s">
        <v>90</v>
      </c>
      <c r="R21" s="46">
        <v>11672400</v>
      </c>
      <c r="S21" s="46">
        <v>3820509</v>
      </c>
    </row>
    <row r="22" spans="1:19" ht="12.75">
      <c r="A22" s="41" t="s">
        <v>76</v>
      </c>
      <c r="B22" s="41">
        <v>6574783</v>
      </c>
      <c r="C22" s="43">
        <v>1403869</v>
      </c>
      <c r="E22" s="46" t="s">
        <v>77</v>
      </c>
      <c r="F22" s="46">
        <v>9734150</v>
      </c>
      <c r="G22" s="46">
        <v>2007814</v>
      </c>
      <c r="I22" s="46" t="s">
        <v>61</v>
      </c>
      <c r="J22" s="46">
        <v>9746700</v>
      </c>
      <c r="K22" s="46">
        <v>3261276</v>
      </c>
      <c r="M22" s="46" t="s">
        <v>77</v>
      </c>
      <c r="N22" s="46">
        <v>6899504</v>
      </c>
      <c r="O22" s="46">
        <v>3567756</v>
      </c>
      <c r="Q22" s="46" t="s">
        <v>61</v>
      </c>
      <c r="R22" s="46">
        <v>12921950</v>
      </c>
      <c r="S22" s="46">
        <v>3594167</v>
      </c>
    </row>
    <row r="23" spans="1:19" ht="12.75">
      <c r="A23" s="41" t="s">
        <v>67</v>
      </c>
      <c r="B23" s="41">
        <v>7708500</v>
      </c>
      <c r="C23" s="43">
        <v>1350361</v>
      </c>
      <c r="E23" s="46" t="s">
        <v>87</v>
      </c>
      <c r="F23" s="46">
        <v>6696300</v>
      </c>
      <c r="G23" s="46">
        <v>1834786</v>
      </c>
      <c r="I23" s="46" t="s">
        <v>31</v>
      </c>
      <c r="J23" s="46">
        <v>8533776</v>
      </c>
      <c r="K23" s="46">
        <v>2895295</v>
      </c>
      <c r="M23" s="46" t="s">
        <v>29</v>
      </c>
      <c r="N23" s="46">
        <v>7492750</v>
      </c>
      <c r="O23" s="46">
        <v>3250168</v>
      </c>
      <c r="Q23" s="46" t="s">
        <v>95</v>
      </c>
      <c r="R23" s="46">
        <v>11294591</v>
      </c>
      <c r="S23" s="46">
        <v>3353038</v>
      </c>
    </row>
    <row r="24" spans="1:19" ht="12.75">
      <c r="A24" s="41" t="s">
        <v>51</v>
      </c>
      <c r="B24" s="41">
        <v>6382000</v>
      </c>
      <c r="C24" s="43">
        <v>1294361</v>
      </c>
      <c r="E24" s="46" t="s">
        <v>59</v>
      </c>
      <c r="F24" s="46">
        <v>10368900</v>
      </c>
      <c r="G24" s="46">
        <v>1816570</v>
      </c>
      <c r="I24" s="46" t="s">
        <v>68</v>
      </c>
      <c r="J24" s="46">
        <v>7300500</v>
      </c>
      <c r="K24" s="46">
        <v>2207855</v>
      </c>
      <c r="M24" s="46" t="s">
        <v>187</v>
      </c>
      <c r="N24" s="46">
        <v>4276500</v>
      </c>
      <c r="O24" s="46">
        <v>2856829</v>
      </c>
      <c r="Q24" s="46" t="s">
        <v>65</v>
      </c>
      <c r="R24" s="46">
        <v>11244900</v>
      </c>
      <c r="S24" s="46">
        <v>3280531</v>
      </c>
    </row>
    <row r="25" spans="1:19" ht="12.75">
      <c r="A25" s="41" t="s">
        <v>61</v>
      </c>
      <c r="B25" s="41">
        <v>5586500</v>
      </c>
      <c r="C25" s="43">
        <v>1036331</v>
      </c>
      <c r="E25" s="46" t="s">
        <v>202</v>
      </c>
      <c r="F25" s="46">
        <v>6989719</v>
      </c>
      <c r="G25" s="46">
        <v>1720730</v>
      </c>
      <c r="I25" s="46" t="s">
        <v>202</v>
      </c>
      <c r="J25" s="46">
        <v>6500000</v>
      </c>
      <c r="K25" s="46">
        <v>2010000</v>
      </c>
      <c r="M25" s="46" t="s">
        <v>48</v>
      </c>
      <c r="N25" s="46">
        <v>5952000</v>
      </c>
      <c r="O25" s="46">
        <v>2557376</v>
      </c>
      <c r="Q25" s="46" t="s">
        <v>31</v>
      </c>
      <c r="R25" s="46">
        <v>9968626</v>
      </c>
      <c r="S25" s="46">
        <v>2823681</v>
      </c>
    </row>
    <row r="26" spans="1:19" ht="12.75">
      <c r="A26" s="41" t="s">
        <v>77</v>
      </c>
      <c r="B26" s="41">
        <v>5765000</v>
      </c>
      <c r="C26" s="43">
        <v>929623</v>
      </c>
      <c r="E26" s="46" t="s">
        <v>52</v>
      </c>
      <c r="F26" s="46">
        <v>7837000</v>
      </c>
      <c r="G26" s="46">
        <v>1659590</v>
      </c>
      <c r="I26" s="46" t="s">
        <v>118</v>
      </c>
      <c r="J26" s="46">
        <v>5350000</v>
      </c>
      <c r="K26" s="46">
        <v>1995000</v>
      </c>
      <c r="M26" s="46" t="s">
        <v>65</v>
      </c>
      <c r="N26" s="46">
        <v>4695000</v>
      </c>
      <c r="O26" s="46">
        <v>2341150</v>
      </c>
      <c r="Q26" s="46" t="s">
        <v>96</v>
      </c>
      <c r="R26" s="46">
        <v>8626000</v>
      </c>
      <c r="S26" s="46">
        <v>2489363</v>
      </c>
    </row>
    <row r="27" spans="1:19" ht="12.75">
      <c r="A27" s="41" t="s">
        <v>44</v>
      </c>
      <c r="B27" s="41">
        <v>6123000</v>
      </c>
      <c r="C27" s="43">
        <v>906384</v>
      </c>
      <c r="E27" s="46" t="s">
        <v>61</v>
      </c>
      <c r="F27" s="46">
        <v>7669750</v>
      </c>
      <c r="G27" s="46">
        <v>1581008</v>
      </c>
      <c r="I27" s="46" t="s">
        <v>76</v>
      </c>
      <c r="J27" s="46">
        <v>4484640</v>
      </c>
      <c r="K27" s="46">
        <v>1855151</v>
      </c>
      <c r="M27" s="46" t="s">
        <v>202</v>
      </c>
      <c r="N27" s="46">
        <v>4358192</v>
      </c>
      <c r="O27" s="46">
        <v>2301335</v>
      </c>
      <c r="Q27" s="46" t="s">
        <v>86</v>
      </c>
      <c r="R27" s="46">
        <v>8226500</v>
      </c>
      <c r="S27" s="46">
        <v>2479363</v>
      </c>
    </row>
    <row r="28" spans="1:19" ht="12.75">
      <c r="A28" s="41" t="s">
        <v>70</v>
      </c>
      <c r="B28" s="41">
        <v>4133000</v>
      </c>
      <c r="C28" s="43">
        <v>760155</v>
      </c>
      <c r="E28" s="46" t="s">
        <v>97</v>
      </c>
      <c r="F28" s="46">
        <v>7837600</v>
      </c>
      <c r="G28" s="46">
        <v>1523407</v>
      </c>
      <c r="I28" s="46" t="s">
        <v>48</v>
      </c>
      <c r="J28" s="46">
        <v>5631000</v>
      </c>
      <c r="K28" s="46">
        <v>1790345</v>
      </c>
      <c r="M28" s="46" t="s">
        <v>115</v>
      </c>
      <c r="N28" s="46">
        <v>4287408</v>
      </c>
      <c r="O28" s="46">
        <v>2255044</v>
      </c>
      <c r="Q28" s="46" t="s">
        <v>52</v>
      </c>
      <c r="R28" s="46">
        <v>7424000</v>
      </c>
      <c r="S28" s="46">
        <v>2251961</v>
      </c>
    </row>
    <row r="29" spans="1:19" ht="12.75">
      <c r="A29" s="41" t="s">
        <v>52</v>
      </c>
      <c r="B29" s="41">
        <v>3272350</v>
      </c>
      <c r="C29" s="43">
        <v>660118</v>
      </c>
      <c r="E29" s="46" t="s">
        <v>76</v>
      </c>
      <c r="F29" s="46">
        <v>5613853</v>
      </c>
      <c r="G29" s="46">
        <v>1368933</v>
      </c>
      <c r="I29" s="46" t="s">
        <v>52</v>
      </c>
      <c r="J29" s="46">
        <v>5120000</v>
      </c>
      <c r="K29" s="46">
        <v>1755322</v>
      </c>
      <c r="M29" s="46" t="s">
        <v>60</v>
      </c>
      <c r="N29" s="46">
        <v>4390000</v>
      </c>
      <c r="O29" s="46">
        <v>2079686</v>
      </c>
      <c r="Q29" s="46" t="s">
        <v>187</v>
      </c>
      <c r="R29" s="46">
        <v>4549000</v>
      </c>
      <c r="S29" s="46">
        <v>2023979</v>
      </c>
    </row>
    <row r="30" spans="1:19" ht="12.75">
      <c r="A30" s="41" t="s">
        <v>45</v>
      </c>
      <c r="B30" s="41">
        <v>3864000</v>
      </c>
      <c r="C30" s="43">
        <v>656283</v>
      </c>
      <c r="E30" s="46" t="s">
        <v>92</v>
      </c>
      <c r="F30" s="46">
        <v>6466289</v>
      </c>
      <c r="G30" s="46">
        <v>1347619</v>
      </c>
      <c r="I30" s="46" t="s">
        <v>85</v>
      </c>
      <c r="J30" s="46">
        <v>4050975</v>
      </c>
      <c r="K30" s="46">
        <v>1750117</v>
      </c>
      <c r="M30" s="46" t="s">
        <v>76</v>
      </c>
      <c r="N30" s="46">
        <v>3166110</v>
      </c>
      <c r="O30" s="46">
        <v>1934163</v>
      </c>
      <c r="Q30" s="46" t="s">
        <v>118</v>
      </c>
      <c r="R30" s="46">
        <v>6742536</v>
      </c>
      <c r="S30" s="46">
        <v>1949063</v>
      </c>
    </row>
    <row r="31" spans="1:19" ht="12.75">
      <c r="A31" s="41" t="s">
        <v>187</v>
      </c>
      <c r="B31" s="41">
        <v>2348600</v>
      </c>
      <c r="C31" s="43">
        <v>639631</v>
      </c>
      <c r="E31" s="46" t="s">
        <v>168</v>
      </c>
      <c r="F31" s="46">
        <v>7361250</v>
      </c>
      <c r="G31" s="46">
        <v>1333872</v>
      </c>
      <c r="I31" s="46" t="s">
        <v>63</v>
      </c>
      <c r="J31" s="46">
        <v>6809000</v>
      </c>
      <c r="K31" s="46">
        <v>1741305</v>
      </c>
      <c r="M31" s="46" t="s">
        <v>80</v>
      </c>
      <c r="N31" s="46">
        <v>3874200</v>
      </c>
      <c r="O31" s="46">
        <v>1887878</v>
      </c>
      <c r="Q31" s="46" t="s">
        <v>77</v>
      </c>
      <c r="R31" s="46">
        <v>4943200</v>
      </c>
      <c r="S31" s="46">
        <v>1823719</v>
      </c>
    </row>
    <row r="32" spans="1:19" ht="12.75">
      <c r="A32" s="41" t="s">
        <v>188</v>
      </c>
      <c r="B32" s="41">
        <v>2558000</v>
      </c>
      <c r="C32" s="43">
        <v>633267</v>
      </c>
      <c r="E32" s="46" t="s">
        <v>67</v>
      </c>
      <c r="F32" s="46">
        <v>6274750</v>
      </c>
      <c r="G32" s="46">
        <v>1261452</v>
      </c>
      <c r="I32" s="46" t="s">
        <v>77</v>
      </c>
      <c r="J32" s="46">
        <v>5565000</v>
      </c>
      <c r="K32" s="46">
        <v>1535718</v>
      </c>
      <c r="M32" s="46" t="s">
        <v>52</v>
      </c>
      <c r="N32" s="46">
        <v>3970900</v>
      </c>
      <c r="O32" s="46">
        <v>1807013</v>
      </c>
      <c r="Q32" s="46" t="s">
        <v>63</v>
      </c>
      <c r="R32" s="46">
        <v>6503500</v>
      </c>
      <c r="S32" s="46">
        <v>1760713</v>
      </c>
    </row>
    <row r="33" spans="1:19" ht="12.75">
      <c r="A33" s="41" t="s">
        <v>81</v>
      </c>
      <c r="B33" s="41">
        <v>3201400</v>
      </c>
      <c r="C33" s="43">
        <v>629357</v>
      </c>
      <c r="E33" s="46" t="s">
        <v>118</v>
      </c>
      <c r="F33" s="46">
        <v>6998250</v>
      </c>
      <c r="G33" s="46">
        <v>1244574</v>
      </c>
      <c r="I33" s="46" t="s">
        <v>187</v>
      </c>
      <c r="J33" s="46">
        <v>2904000</v>
      </c>
      <c r="K33" s="46">
        <v>1238098</v>
      </c>
      <c r="M33" s="46" t="s">
        <v>63</v>
      </c>
      <c r="N33" s="46">
        <v>3401500</v>
      </c>
      <c r="O33" s="46">
        <v>1655419</v>
      </c>
      <c r="Q33" s="46" t="s">
        <v>42</v>
      </c>
      <c r="R33" s="46">
        <v>5074000</v>
      </c>
      <c r="S33" s="46">
        <v>1288571</v>
      </c>
    </row>
    <row r="34" spans="1:19" ht="12.75">
      <c r="A34" s="41" t="s">
        <v>189</v>
      </c>
      <c r="B34" s="41">
        <v>3272500</v>
      </c>
      <c r="C34" s="43">
        <v>574148</v>
      </c>
      <c r="E34" s="46" t="s">
        <v>96</v>
      </c>
      <c r="F34" s="46">
        <v>5729000</v>
      </c>
      <c r="G34" s="46">
        <v>1111010</v>
      </c>
      <c r="I34" s="46" t="s">
        <v>87</v>
      </c>
      <c r="J34" s="46">
        <v>3903250</v>
      </c>
      <c r="K34" s="46">
        <v>1069491</v>
      </c>
      <c r="M34" s="46" t="s">
        <v>188</v>
      </c>
      <c r="N34" s="46">
        <v>3260660</v>
      </c>
      <c r="O34" s="46">
        <v>1575744</v>
      </c>
      <c r="Q34" s="46" t="s">
        <v>67</v>
      </c>
      <c r="R34" s="46">
        <v>3586000</v>
      </c>
      <c r="S34" s="46">
        <v>1068200</v>
      </c>
    </row>
    <row r="35" spans="1:19" ht="12.75">
      <c r="A35" s="41" t="s">
        <v>87</v>
      </c>
      <c r="B35" s="41">
        <v>2500000</v>
      </c>
      <c r="C35" s="43">
        <v>552250</v>
      </c>
      <c r="E35" s="46" t="s">
        <v>196</v>
      </c>
      <c r="F35" s="46">
        <v>5059500</v>
      </c>
      <c r="G35" s="46">
        <v>1095577</v>
      </c>
      <c r="I35" s="46" t="s">
        <v>188</v>
      </c>
      <c r="J35" s="46">
        <v>2998940</v>
      </c>
      <c r="K35" s="46">
        <v>893675</v>
      </c>
      <c r="M35" s="46" t="s">
        <v>95</v>
      </c>
      <c r="N35" s="46">
        <v>3371760</v>
      </c>
      <c r="O35" s="46">
        <v>1555547</v>
      </c>
      <c r="Q35" s="46" t="s">
        <v>87</v>
      </c>
      <c r="R35" s="46">
        <v>3470000</v>
      </c>
      <c r="S35" s="46">
        <v>1037092</v>
      </c>
    </row>
    <row r="36" spans="1:19" ht="12.75">
      <c r="A36" s="41" t="s">
        <v>85</v>
      </c>
      <c r="B36" s="41">
        <v>3055750</v>
      </c>
      <c r="C36" s="43">
        <v>544023</v>
      </c>
      <c r="E36" s="46" t="s">
        <v>188</v>
      </c>
      <c r="F36" s="46">
        <v>4027000</v>
      </c>
      <c r="G36" s="46">
        <v>1005482</v>
      </c>
      <c r="I36" s="46" t="s">
        <v>55</v>
      </c>
      <c r="J36" s="46">
        <v>3070500</v>
      </c>
      <c r="K36" s="46">
        <v>887427</v>
      </c>
      <c r="M36" s="46" t="s">
        <v>81</v>
      </c>
      <c r="N36" s="46">
        <v>2841000</v>
      </c>
      <c r="O36" s="46">
        <v>1378412</v>
      </c>
      <c r="Q36" s="46" t="s">
        <v>76</v>
      </c>
      <c r="R36" s="46">
        <v>2087368</v>
      </c>
      <c r="S36" s="46">
        <v>796740</v>
      </c>
    </row>
    <row r="37" spans="1:19" ht="12.75">
      <c r="A37" s="41" t="s">
        <v>48</v>
      </c>
      <c r="B37" s="41">
        <v>2267000</v>
      </c>
      <c r="C37" s="43">
        <v>409067</v>
      </c>
      <c r="E37" s="46" t="s">
        <v>85</v>
      </c>
      <c r="F37" s="46">
        <v>5363500</v>
      </c>
      <c r="G37" s="46">
        <v>998882</v>
      </c>
      <c r="I37" s="46" t="s">
        <v>67</v>
      </c>
      <c r="J37" s="46">
        <v>1957000</v>
      </c>
      <c r="K37" s="46">
        <v>668330</v>
      </c>
      <c r="M37" s="46" t="s">
        <v>51</v>
      </c>
      <c r="N37" s="46">
        <v>2156500</v>
      </c>
      <c r="O37" s="46">
        <v>1099602</v>
      </c>
      <c r="Q37" s="46" t="s">
        <v>32</v>
      </c>
      <c r="R37" s="46">
        <v>1955622</v>
      </c>
      <c r="S37" s="46">
        <v>709820</v>
      </c>
    </row>
    <row r="38" spans="1:19" ht="12.75">
      <c r="A38" s="41" t="s">
        <v>97</v>
      </c>
      <c r="B38" s="41">
        <v>1783600</v>
      </c>
      <c r="C38" s="43">
        <v>351425</v>
      </c>
      <c r="E38" s="46" t="s">
        <v>55</v>
      </c>
      <c r="F38" s="46">
        <v>4374000</v>
      </c>
      <c r="G38" s="46">
        <v>949471</v>
      </c>
      <c r="I38" s="46" t="s">
        <v>204</v>
      </c>
      <c r="J38" s="46">
        <v>2333300</v>
      </c>
      <c r="K38" s="46">
        <v>592658</v>
      </c>
      <c r="M38" s="46" t="s">
        <v>67</v>
      </c>
      <c r="N38" s="46">
        <v>1889000</v>
      </c>
      <c r="O38" s="46">
        <v>1027224</v>
      </c>
      <c r="Q38" s="46" t="s">
        <v>202</v>
      </c>
      <c r="R38" s="46">
        <v>2170500</v>
      </c>
      <c r="S38" s="46">
        <v>661479</v>
      </c>
    </row>
    <row r="39" spans="1:19" ht="12.75">
      <c r="A39" s="41" t="s">
        <v>190</v>
      </c>
      <c r="B39" s="41">
        <v>1867500</v>
      </c>
      <c r="C39" s="43">
        <v>324563</v>
      </c>
      <c r="E39" s="46" t="s">
        <v>120</v>
      </c>
      <c r="F39" s="46">
        <v>3990000</v>
      </c>
      <c r="G39" s="46">
        <v>871616</v>
      </c>
      <c r="I39" s="46" t="s">
        <v>90</v>
      </c>
      <c r="J39" s="46">
        <v>2044800</v>
      </c>
      <c r="K39" s="46">
        <v>572544</v>
      </c>
      <c r="M39" s="46" t="s">
        <v>96</v>
      </c>
      <c r="N39" s="46">
        <v>2206500</v>
      </c>
      <c r="O39" s="46">
        <v>980806</v>
      </c>
      <c r="Q39" s="46" t="s">
        <v>55</v>
      </c>
      <c r="R39" s="46">
        <v>1608000</v>
      </c>
      <c r="S39" s="46">
        <v>579785</v>
      </c>
    </row>
    <row r="40" spans="1:19" ht="12.75">
      <c r="A40" s="41" t="s">
        <v>96</v>
      </c>
      <c r="B40" s="41">
        <v>1164000</v>
      </c>
      <c r="C40" s="43">
        <v>213149</v>
      </c>
      <c r="E40" s="46" t="s">
        <v>81</v>
      </c>
      <c r="F40" s="46">
        <v>3582024</v>
      </c>
      <c r="G40" s="46">
        <v>809642</v>
      </c>
      <c r="I40" s="46" t="s">
        <v>120</v>
      </c>
      <c r="J40" s="46">
        <v>1517000</v>
      </c>
      <c r="K40" s="46">
        <v>553670</v>
      </c>
      <c r="M40" s="46" t="s">
        <v>72</v>
      </c>
      <c r="N40" s="46">
        <v>1601868</v>
      </c>
      <c r="O40" s="46">
        <v>929158</v>
      </c>
      <c r="Q40" s="46" t="s">
        <v>119</v>
      </c>
      <c r="R40" s="46">
        <v>1591100</v>
      </c>
      <c r="S40" s="46">
        <v>415925</v>
      </c>
    </row>
    <row r="41" spans="1:19" ht="12.75">
      <c r="A41" s="41" t="s">
        <v>191</v>
      </c>
      <c r="B41" s="41">
        <v>1126307</v>
      </c>
      <c r="C41" s="43">
        <v>211922</v>
      </c>
      <c r="E41" s="46" t="s">
        <v>187</v>
      </c>
      <c r="F41" s="46">
        <v>2685000</v>
      </c>
      <c r="G41" s="46">
        <v>749261</v>
      </c>
      <c r="I41" s="46" t="s">
        <v>92</v>
      </c>
      <c r="J41" s="46">
        <v>2155569</v>
      </c>
      <c r="K41" s="46">
        <v>535170</v>
      </c>
      <c r="M41" s="46" t="s">
        <v>55</v>
      </c>
      <c r="N41" s="46">
        <v>1386000</v>
      </c>
      <c r="O41" s="46">
        <v>688365</v>
      </c>
      <c r="Q41" s="46" t="s">
        <v>132</v>
      </c>
      <c r="R41" s="46">
        <v>840000</v>
      </c>
      <c r="S41" s="46">
        <v>309185</v>
      </c>
    </row>
    <row r="42" spans="1:19" ht="12.75">
      <c r="A42" s="41" t="s">
        <v>92</v>
      </c>
      <c r="B42" s="41">
        <v>1054000</v>
      </c>
      <c r="C42" s="43">
        <v>196708</v>
      </c>
      <c r="E42" s="46" t="s">
        <v>189</v>
      </c>
      <c r="F42" s="46">
        <v>3100000</v>
      </c>
      <c r="G42" s="46">
        <v>658500</v>
      </c>
      <c r="I42" s="46" t="s">
        <v>49</v>
      </c>
      <c r="J42" s="46">
        <v>1282500</v>
      </c>
      <c r="K42" s="46">
        <v>489036</v>
      </c>
      <c r="M42" s="46" t="s">
        <v>132</v>
      </c>
      <c r="N42" s="46">
        <v>840000</v>
      </c>
      <c r="O42" s="46">
        <v>401455</v>
      </c>
      <c r="Q42" s="46" t="s">
        <v>112</v>
      </c>
      <c r="R42" s="46">
        <v>936000</v>
      </c>
      <c r="S42" s="46">
        <v>278350</v>
      </c>
    </row>
    <row r="43" spans="1:19" ht="12.75">
      <c r="A43" s="41" t="s">
        <v>26</v>
      </c>
      <c r="B43" s="41">
        <v>1153620</v>
      </c>
      <c r="C43" s="43">
        <v>182640</v>
      </c>
      <c r="E43" s="46" t="s">
        <v>193</v>
      </c>
      <c r="F43" s="46">
        <v>1790985</v>
      </c>
      <c r="G43" s="46">
        <v>436438</v>
      </c>
      <c r="I43" s="46" t="s">
        <v>53</v>
      </c>
      <c r="J43" s="46">
        <v>1126000</v>
      </c>
      <c r="K43" s="46">
        <v>460523</v>
      </c>
      <c r="M43" s="46" t="s">
        <v>87</v>
      </c>
      <c r="N43" s="46">
        <v>718000</v>
      </c>
      <c r="O43" s="46">
        <v>320264</v>
      </c>
      <c r="Q43" s="46" t="s">
        <v>57</v>
      </c>
      <c r="R43" s="46">
        <v>842500</v>
      </c>
      <c r="S43" s="46">
        <v>248616</v>
      </c>
    </row>
    <row r="44" spans="1:19" ht="12.75">
      <c r="A44" s="41" t="s">
        <v>55</v>
      </c>
      <c r="B44" s="41">
        <v>979000</v>
      </c>
      <c r="C44" s="43">
        <v>178127</v>
      </c>
      <c r="E44" s="46" t="s">
        <v>53</v>
      </c>
      <c r="F44" s="46">
        <v>1446000</v>
      </c>
      <c r="G44" s="46">
        <v>307629</v>
      </c>
      <c r="I44" s="46" t="s">
        <v>103</v>
      </c>
      <c r="J44" s="46">
        <v>886000</v>
      </c>
      <c r="K44" s="46">
        <v>365104</v>
      </c>
      <c r="M44" s="46" t="s">
        <v>128</v>
      </c>
      <c r="N44" s="46">
        <v>1161000</v>
      </c>
      <c r="O44" s="46">
        <v>318114</v>
      </c>
      <c r="Q44" s="46" t="s">
        <v>48</v>
      </c>
      <c r="R44" s="46">
        <v>734500</v>
      </c>
      <c r="S44" s="46">
        <v>226597</v>
      </c>
    </row>
    <row r="45" spans="1:19" ht="12.75">
      <c r="A45" s="41" t="s">
        <v>62</v>
      </c>
      <c r="B45" s="41">
        <v>977500</v>
      </c>
      <c r="C45" s="43">
        <v>172894</v>
      </c>
      <c r="E45" s="46" t="s">
        <v>63</v>
      </c>
      <c r="F45" s="46">
        <v>1615200</v>
      </c>
      <c r="G45" s="46">
        <v>306501</v>
      </c>
      <c r="I45" s="46" t="s">
        <v>69</v>
      </c>
      <c r="J45" s="46">
        <v>722500</v>
      </c>
      <c r="K45" s="46">
        <v>305743</v>
      </c>
      <c r="M45" s="46" t="s">
        <v>120</v>
      </c>
      <c r="N45" s="46">
        <v>940000</v>
      </c>
      <c r="O45" s="46">
        <v>296100</v>
      </c>
      <c r="Q45" s="46" t="s">
        <v>168</v>
      </c>
      <c r="R45" s="46">
        <v>745000</v>
      </c>
      <c r="S45" s="46">
        <v>206015</v>
      </c>
    </row>
    <row r="46" spans="1:19" ht="12.75">
      <c r="A46" s="41" t="s">
        <v>38</v>
      </c>
      <c r="B46" s="41">
        <v>124465</v>
      </c>
      <c r="C46" s="43">
        <v>172715</v>
      </c>
      <c r="E46" s="46" t="s">
        <v>95</v>
      </c>
      <c r="F46" s="46">
        <v>1481000</v>
      </c>
      <c r="G46" s="46">
        <v>300923</v>
      </c>
      <c r="I46" s="46" t="s">
        <v>168</v>
      </c>
      <c r="J46" s="46">
        <v>1070000</v>
      </c>
      <c r="K46" s="46">
        <v>262150</v>
      </c>
      <c r="M46" s="46" t="s">
        <v>53</v>
      </c>
      <c r="N46" s="46">
        <v>583200</v>
      </c>
      <c r="O46" s="46">
        <v>275293</v>
      </c>
      <c r="Q46" s="46" t="s">
        <v>196</v>
      </c>
      <c r="R46" s="46">
        <v>665000</v>
      </c>
      <c r="S46" s="46">
        <v>197478</v>
      </c>
    </row>
    <row r="47" spans="1:19" ht="12.75">
      <c r="A47" s="41" t="s">
        <v>95</v>
      </c>
      <c r="B47" s="41">
        <v>765000</v>
      </c>
      <c r="C47" s="43">
        <v>145609</v>
      </c>
      <c r="E47" s="46" t="s">
        <v>70</v>
      </c>
      <c r="F47" s="46">
        <v>1400000</v>
      </c>
      <c r="G47" s="46">
        <v>300888</v>
      </c>
      <c r="I47" s="46" t="s">
        <v>122</v>
      </c>
      <c r="J47" s="46">
        <v>381304</v>
      </c>
      <c r="K47" s="46">
        <v>228795</v>
      </c>
      <c r="M47" s="46" t="s">
        <v>103</v>
      </c>
      <c r="N47" s="46">
        <v>339000</v>
      </c>
      <c r="O47" s="46">
        <v>264220</v>
      </c>
      <c r="Q47" s="46" t="s">
        <v>84</v>
      </c>
      <c r="R47" s="46">
        <v>477400</v>
      </c>
      <c r="S47" s="46">
        <v>178829</v>
      </c>
    </row>
    <row r="48" spans="1:19" ht="12.75">
      <c r="A48" s="41" t="s">
        <v>80</v>
      </c>
      <c r="B48" s="41">
        <v>605520</v>
      </c>
      <c r="C48" s="43">
        <v>121815</v>
      </c>
      <c r="E48" s="46" t="s">
        <v>203</v>
      </c>
      <c r="F48" s="46">
        <v>870000</v>
      </c>
      <c r="G48" s="46">
        <v>297393</v>
      </c>
      <c r="I48" s="46" t="s">
        <v>95</v>
      </c>
      <c r="J48" s="46">
        <v>806000</v>
      </c>
      <c r="K48" s="46">
        <v>221784</v>
      </c>
      <c r="M48" s="46" t="s">
        <v>69</v>
      </c>
      <c r="N48" s="46">
        <v>429800</v>
      </c>
      <c r="O48" s="46">
        <v>257212</v>
      </c>
      <c r="Q48" s="46" t="s">
        <v>115</v>
      </c>
      <c r="R48" s="46">
        <v>575000</v>
      </c>
      <c r="S48" s="46">
        <v>174225</v>
      </c>
    </row>
    <row r="49" spans="1:19" ht="12.75">
      <c r="A49" s="41" t="s">
        <v>192</v>
      </c>
      <c r="B49" s="41">
        <v>506000</v>
      </c>
      <c r="C49" s="43">
        <v>93610</v>
      </c>
      <c r="E49" s="46" t="s">
        <v>191</v>
      </c>
      <c r="F49" s="46">
        <v>1296000</v>
      </c>
      <c r="G49" s="46">
        <v>277691</v>
      </c>
      <c r="I49" s="46" t="s">
        <v>72</v>
      </c>
      <c r="J49" s="46">
        <v>362459</v>
      </c>
      <c r="K49" s="46">
        <v>218493</v>
      </c>
      <c r="M49" s="46" t="s">
        <v>19</v>
      </c>
      <c r="N49" s="46">
        <v>224989</v>
      </c>
      <c r="O49" s="46">
        <v>194576</v>
      </c>
      <c r="Q49" s="46" t="s">
        <v>70</v>
      </c>
      <c r="R49" s="46">
        <v>479000</v>
      </c>
      <c r="S49" s="46">
        <v>155031</v>
      </c>
    </row>
    <row r="50" spans="1:19" ht="12.75">
      <c r="A50" s="41" t="s">
        <v>101</v>
      </c>
      <c r="B50" s="41">
        <v>516000</v>
      </c>
      <c r="C50" s="43">
        <v>93432</v>
      </c>
      <c r="E50" s="46" t="s">
        <v>49</v>
      </c>
      <c r="F50" s="46">
        <v>845500</v>
      </c>
      <c r="G50" s="46">
        <v>228968</v>
      </c>
      <c r="I50" s="46" t="s">
        <v>96</v>
      </c>
      <c r="J50" s="46">
        <v>595000</v>
      </c>
      <c r="K50" s="46">
        <v>188104</v>
      </c>
      <c r="M50" s="46" t="s">
        <v>112</v>
      </c>
      <c r="N50" s="46">
        <v>381000</v>
      </c>
      <c r="O50" s="46">
        <v>186985</v>
      </c>
      <c r="Q50" s="46" t="s">
        <v>38</v>
      </c>
      <c r="R50" s="46">
        <v>42680</v>
      </c>
      <c r="S50" s="46">
        <v>144818</v>
      </c>
    </row>
    <row r="51" spans="1:19" ht="12.75">
      <c r="A51" s="41" t="s">
        <v>53</v>
      </c>
      <c r="B51" s="41">
        <v>484000</v>
      </c>
      <c r="C51" s="43">
        <v>92144</v>
      </c>
      <c r="E51" s="46" t="s">
        <v>90</v>
      </c>
      <c r="F51" s="46">
        <v>1165600</v>
      </c>
      <c r="G51" s="46">
        <v>227723</v>
      </c>
      <c r="I51" s="46" t="s">
        <v>19</v>
      </c>
      <c r="J51" s="46">
        <v>374465</v>
      </c>
      <c r="K51" s="46">
        <v>179980</v>
      </c>
      <c r="M51" s="46" t="s">
        <v>211</v>
      </c>
      <c r="N51" s="46">
        <v>239000</v>
      </c>
      <c r="O51" s="46">
        <v>140150</v>
      </c>
      <c r="Q51" s="46" t="s">
        <v>62</v>
      </c>
      <c r="R51" s="46">
        <v>460000</v>
      </c>
      <c r="S51" s="46">
        <v>140530</v>
      </c>
    </row>
    <row r="52" spans="1:19" ht="12.75">
      <c r="A52" s="41" t="s">
        <v>75</v>
      </c>
      <c r="B52" s="41">
        <v>420000</v>
      </c>
      <c r="C52" s="43">
        <v>84000</v>
      </c>
      <c r="E52" s="46" t="s">
        <v>204</v>
      </c>
      <c r="F52" s="46">
        <v>1312000</v>
      </c>
      <c r="G52" s="46">
        <v>215168</v>
      </c>
      <c r="I52" s="46" t="s">
        <v>30</v>
      </c>
      <c r="J52" s="46">
        <v>147000</v>
      </c>
      <c r="K52" s="46">
        <v>165755</v>
      </c>
      <c r="M52" s="46" t="s">
        <v>84</v>
      </c>
      <c r="N52" s="46">
        <v>202000</v>
      </c>
      <c r="O52" s="46">
        <v>118936</v>
      </c>
      <c r="Q52" s="46" t="s">
        <v>75</v>
      </c>
      <c r="R52" s="46">
        <v>480000</v>
      </c>
      <c r="S52" s="46">
        <v>138907</v>
      </c>
    </row>
    <row r="53" spans="1:19" ht="12.75">
      <c r="A53" s="41" t="s">
        <v>90</v>
      </c>
      <c r="B53" s="41">
        <v>528000</v>
      </c>
      <c r="C53" s="43">
        <v>83424</v>
      </c>
      <c r="E53" s="46" t="s">
        <v>190</v>
      </c>
      <c r="F53" s="46">
        <v>831000</v>
      </c>
      <c r="G53" s="46">
        <v>170331</v>
      </c>
      <c r="I53" s="46" t="s">
        <v>75</v>
      </c>
      <c r="J53" s="46">
        <v>527000</v>
      </c>
      <c r="K53" s="46">
        <v>137106</v>
      </c>
      <c r="M53" s="46" t="s">
        <v>86</v>
      </c>
      <c r="N53" s="46">
        <v>228910</v>
      </c>
      <c r="O53" s="46">
        <v>111708</v>
      </c>
      <c r="Q53" s="46" t="s">
        <v>19</v>
      </c>
      <c r="R53" s="46">
        <v>147915</v>
      </c>
      <c r="S53" s="46">
        <v>120755</v>
      </c>
    </row>
    <row r="54" spans="1:19" ht="12.75">
      <c r="A54" s="41" t="s">
        <v>98</v>
      </c>
      <c r="B54" s="41">
        <v>456000</v>
      </c>
      <c r="C54" s="43">
        <v>81939</v>
      </c>
      <c r="E54" s="46" t="s">
        <v>69</v>
      </c>
      <c r="F54" s="46">
        <v>636000</v>
      </c>
      <c r="G54" s="46">
        <v>150028</v>
      </c>
      <c r="I54" s="46" t="s">
        <v>189</v>
      </c>
      <c r="J54" s="46">
        <v>450000</v>
      </c>
      <c r="K54" s="46">
        <v>123750</v>
      </c>
      <c r="M54" s="46" t="s">
        <v>68</v>
      </c>
      <c r="N54" s="46">
        <v>240000</v>
      </c>
      <c r="O54" s="46">
        <v>108000</v>
      </c>
      <c r="Q54" s="46" t="s">
        <v>114</v>
      </c>
      <c r="R54" s="46">
        <v>286000</v>
      </c>
      <c r="S54" s="46">
        <v>94784</v>
      </c>
    </row>
    <row r="55" spans="1:19" ht="12.75">
      <c r="A55" s="41" t="s">
        <v>46</v>
      </c>
      <c r="B55" s="41">
        <v>580500</v>
      </c>
      <c r="C55" s="43">
        <v>81851</v>
      </c>
      <c r="E55" s="46" t="s">
        <v>48</v>
      </c>
      <c r="F55" s="46">
        <v>664500</v>
      </c>
      <c r="G55" s="46">
        <v>136237</v>
      </c>
      <c r="I55" s="46" t="s">
        <v>97</v>
      </c>
      <c r="J55" s="46">
        <v>503500</v>
      </c>
      <c r="K55" s="46">
        <v>118468</v>
      </c>
      <c r="M55" s="46" t="s">
        <v>189</v>
      </c>
      <c r="N55" s="46">
        <v>300000</v>
      </c>
      <c r="O55" s="46">
        <v>100500</v>
      </c>
      <c r="Q55" s="46" t="s">
        <v>213</v>
      </c>
      <c r="R55" s="46">
        <v>238886</v>
      </c>
      <c r="S55" s="46">
        <v>77173</v>
      </c>
    </row>
    <row r="56" spans="1:19" ht="12.75">
      <c r="A56" s="41" t="s">
        <v>193</v>
      </c>
      <c r="B56" s="41">
        <v>424902</v>
      </c>
      <c r="C56" s="43">
        <v>80152</v>
      </c>
      <c r="E56" s="46" t="s">
        <v>19</v>
      </c>
      <c r="F56" s="46">
        <v>204002</v>
      </c>
      <c r="G56" s="46">
        <v>114087</v>
      </c>
      <c r="I56" s="46" t="s">
        <v>81</v>
      </c>
      <c r="J56" s="46">
        <v>274600</v>
      </c>
      <c r="K56" s="46">
        <v>114340</v>
      </c>
      <c r="M56" s="46" t="s">
        <v>107</v>
      </c>
      <c r="N56" s="46">
        <v>120000</v>
      </c>
      <c r="O56" s="46">
        <v>71064</v>
      </c>
      <c r="Q56" s="46" t="s">
        <v>51</v>
      </c>
      <c r="R56" s="46">
        <v>164000</v>
      </c>
      <c r="S56" s="46">
        <v>47071</v>
      </c>
    </row>
    <row r="57" spans="1:19" ht="12.75">
      <c r="A57" s="41" t="s">
        <v>19</v>
      </c>
      <c r="B57" s="41">
        <v>134004</v>
      </c>
      <c r="C57" s="43">
        <v>66724</v>
      </c>
      <c r="E57" s="46" t="s">
        <v>205</v>
      </c>
      <c r="F57" s="46">
        <v>453700</v>
      </c>
      <c r="G57" s="46">
        <v>97267</v>
      </c>
      <c r="I57" s="46" t="s">
        <v>195</v>
      </c>
      <c r="J57" s="46">
        <v>156702</v>
      </c>
      <c r="K57" s="46">
        <v>85698</v>
      </c>
      <c r="M57" s="46" t="s">
        <v>197</v>
      </c>
      <c r="N57" s="46">
        <v>88000</v>
      </c>
      <c r="O57" s="46">
        <v>51700</v>
      </c>
      <c r="Q57" s="46" t="s">
        <v>93</v>
      </c>
      <c r="R57" s="46">
        <v>120000</v>
      </c>
      <c r="S57" s="46">
        <v>36802</v>
      </c>
    </row>
    <row r="58" spans="1:19" ht="12.75">
      <c r="A58" s="41" t="s">
        <v>88</v>
      </c>
      <c r="B58" s="41">
        <v>282400</v>
      </c>
      <c r="C58" s="43">
        <v>61113</v>
      </c>
      <c r="E58" s="46" t="s">
        <v>199</v>
      </c>
      <c r="F58" s="46">
        <v>406770</v>
      </c>
      <c r="G58" s="46">
        <v>95563</v>
      </c>
      <c r="I58" s="46" t="s">
        <v>112</v>
      </c>
      <c r="J58" s="46">
        <v>266000</v>
      </c>
      <c r="K58" s="46">
        <v>79145</v>
      </c>
      <c r="M58" s="46" t="s">
        <v>131</v>
      </c>
      <c r="N58" s="46">
        <v>86360</v>
      </c>
      <c r="O58" s="46">
        <v>51460</v>
      </c>
      <c r="Q58" s="46" t="s">
        <v>212</v>
      </c>
      <c r="R58" s="46">
        <v>71500</v>
      </c>
      <c r="S58" s="46">
        <v>34063</v>
      </c>
    </row>
    <row r="59" spans="1:19" ht="12.75">
      <c r="A59" s="41" t="s">
        <v>40</v>
      </c>
      <c r="B59" s="41">
        <v>288153</v>
      </c>
      <c r="C59" s="43">
        <v>51945</v>
      </c>
      <c r="E59" s="46" t="s">
        <v>108</v>
      </c>
      <c r="F59" s="46">
        <v>460000</v>
      </c>
      <c r="G59" s="46">
        <v>95448</v>
      </c>
      <c r="I59" s="46" t="s">
        <v>70</v>
      </c>
      <c r="J59" s="46">
        <v>263000</v>
      </c>
      <c r="K59" s="46">
        <v>77345</v>
      </c>
      <c r="M59" s="46" t="s">
        <v>118</v>
      </c>
      <c r="N59" s="46">
        <v>84355</v>
      </c>
      <c r="O59" s="46">
        <v>50802</v>
      </c>
      <c r="Q59" s="46" t="s">
        <v>53</v>
      </c>
      <c r="R59" s="46">
        <v>96000</v>
      </c>
      <c r="S59" s="46">
        <v>29735</v>
      </c>
    </row>
    <row r="60" spans="1:19" ht="12.75">
      <c r="A60" s="41" t="s">
        <v>93</v>
      </c>
      <c r="B60" s="41">
        <v>259500</v>
      </c>
      <c r="C60" s="43">
        <v>50015</v>
      </c>
      <c r="E60" s="46" t="s">
        <v>56</v>
      </c>
      <c r="F60" s="46">
        <v>250200</v>
      </c>
      <c r="G60" s="46">
        <v>67843</v>
      </c>
      <c r="I60" s="46" t="s">
        <v>16</v>
      </c>
      <c r="J60" s="46">
        <v>230300</v>
      </c>
      <c r="K60" s="46">
        <v>70665</v>
      </c>
      <c r="M60" s="46" t="s">
        <v>122</v>
      </c>
      <c r="N60" s="46">
        <v>100080</v>
      </c>
      <c r="O60" s="46">
        <v>43515</v>
      </c>
      <c r="Q60" s="46" t="s">
        <v>44</v>
      </c>
      <c r="R60" s="46">
        <v>88000</v>
      </c>
      <c r="S60" s="46">
        <v>29462</v>
      </c>
    </row>
    <row r="61" spans="1:19" ht="12.75">
      <c r="A61" s="41" t="s">
        <v>66</v>
      </c>
      <c r="B61" s="41">
        <v>176000</v>
      </c>
      <c r="C61" s="43">
        <v>34320</v>
      </c>
      <c r="E61" s="46" t="s">
        <v>75</v>
      </c>
      <c r="F61" s="46">
        <v>304000</v>
      </c>
      <c r="G61" s="46">
        <v>67298</v>
      </c>
      <c r="I61" s="46" t="s">
        <v>59</v>
      </c>
      <c r="J61" s="46">
        <v>166196</v>
      </c>
      <c r="K61" s="46">
        <v>69822</v>
      </c>
      <c r="M61" s="46" t="s">
        <v>100</v>
      </c>
      <c r="N61" s="46">
        <v>66000</v>
      </c>
      <c r="O61" s="46">
        <v>40040</v>
      </c>
      <c r="Q61" s="46" t="s">
        <v>49</v>
      </c>
      <c r="R61" s="46">
        <v>105000</v>
      </c>
      <c r="S61" s="46">
        <v>26468</v>
      </c>
    </row>
    <row r="62" spans="1:19" ht="12.75">
      <c r="A62" s="41" t="s">
        <v>49</v>
      </c>
      <c r="B62" s="41">
        <v>151067</v>
      </c>
      <c r="C62" s="43">
        <v>29554</v>
      </c>
      <c r="E62" s="46" t="s">
        <v>112</v>
      </c>
      <c r="F62" s="46">
        <v>226000</v>
      </c>
      <c r="G62" s="46">
        <v>50465</v>
      </c>
      <c r="I62" s="46" t="s">
        <v>28</v>
      </c>
      <c r="J62" s="46">
        <v>200000</v>
      </c>
      <c r="K62" s="46">
        <v>68800</v>
      </c>
      <c r="M62" s="46" t="s">
        <v>38</v>
      </c>
      <c r="N62" s="46">
        <v>19750</v>
      </c>
      <c r="O62" s="46">
        <v>29698</v>
      </c>
      <c r="Q62" s="46" t="s">
        <v>135</v>
      </c>
      <c r="R62" s="46">
        <v>72000</v>
      </c>
      <c r="S62" s="46">
        <v>21428</v>
      </c>
    </row>
    <row r="63" spans="1:19" ht="12.75">
      <c r="A63" s="41" t="s">
        <v>194</v>
      </c>
      <c r="B63" s="41">
        <v>109520</v>
      </c>
      <c r="C63" s="43">
        <v>26300</v>
      </c>
      <c r="E63" s="46" t="s">
        <v>38</v>
      </c>
      <c r="F63" s="46">
        <v>50123</v>
      </c>
      <c r="G63" s="46">
        <v>47317</v>
      </c>
      <c r="I63" s="46" t="s">
        <v>197</v>
      </c>
      <c r="J63" s="46">
        <v>152000</v>
      </c>
      <c r="K63" s="46">
        <v>55021</v>
      </c>
      <c r="M63" s="46" t="s">
        <v>21</v>
      </c>
      <c r="N63" s="46">
        <v>43950</v>
      </c>
      <c r="O63" s="46">
        <v>25384</v>
      </c>
      <c r="Q63" s="46" t="s">
        <v>22</v>
      </c>
      <c r="R63" s="46">
        <v>27890</v>
      </c>
      <c r="S63" s="46">
        <v>20798</v>
      </c>
    </row>
    <row r="64" spans="1:19" ht="12.75">
      <c r="A64" s="41" t="s">
        <v>69</v>
      </c>
      <c r="B64" s="41">
        <v>133000</v>
      </c>
      <c r="C64" s="43">
        <v>25713</v>
      </c>
      <c r="E64" s="46" t="s">
        <v>89</v>
      </c>
      <c r="F64" s="46">
        <v>120000</v>
      </c>
      <c r="G64" s="46">
        <v>44095</v>
      </c>
      <c r="I64" s="46" t="s">
        <v>108</v>
      </c>
      <c r="J64" s="46">
        <v>129000</v>
      </c>
      <c r="K64" s="46">
        <v>40635</v>
      </c>
      <c r="M64" s="46" t="s">
        <v>22</v>
      </c>
      <c r="N64" s="46">
        <v>25324</v>
      </c>
      <c r="O64" s="46">
        <v>23131</v>
      </c>
      <c r="Q64" s="46" t="s">
        <v>72</v>
      </c>
      <c r="R64" s="46">
        <v>41544</v>
      </c>
      <c r="S64" s="46">
        <v>17703</v>
      </c>
    </row>
    <row r="65" spans="1:19" ht="12.75">
      <c r="A65" s="41" t="s">
        <v>39</v>
      </c>
      <c r="B65" s="41">
        <v>119500</v>
      </c>
      <c r="C65" s="43">
        <v>23195</v>
      </c>
      <c r="E65" s="46" t="s">
        <v>66</v>
      </c>
      <c r="F65" s="46">
        <v>216000</v>
      </c>
      <c r="G65" s="46">
        <v>43632</v>
      </c>
      <c r="I65" s="46" t="s">
        <v>205</v>
      </c>
      <c r="J65" s="46">
        <v>138000</v>
      </c>
      <c r="K65" s="46">
        <v>38902</v>
      </c>
      <c r="M65" s="46" t="s">
        <v>129</v>
      </c>
      <c r="N65" s="46">
        <v>22000</v>
      </c>
      <c r="O65" s="46">
        <v>18590</v>
      </c>
      <c r="Q65" s="46" t="s">
        <v>137</v>
      </c>
      <c r="R65" s="46">
        <v>48000</v>
      </c>
      <c r="S65" s="46">
        <v>17040</v>
      </c>
    </row>
    <row r="66" spans="1:19" ht="12.75">
      <c r="A66" s="41" t="s">
        <v>74</v>
      </c>
      <c r="B66" s="41">
        <v>106171</v>
      </c>
      <c r="C66" s="43">
        <v>21128</v>
      </c>
      <c r="E66" s="46" t="s">
        <v>57</v>
      </c>
      <c r="F66" s="46">
        <v>207500</v>
      </c>
      <c r="G66" s="46">
        <v>42768</v>
      </c>
      <c r="I66" s="46" t="s">
        <v>199</v>
      </c>
      <c r="J66" s="46">
        <v>100650</v>
      </c>
      <c r="K66" s="46">
        <v>34837</v>
      </c>
      <c r="M66" s="46" t="s">
        <v>193</v>
      </c>
      <c r="N66" s="46">
        <v>23000</v>
      </c>
      <c r="O66" s="46">
        <v>18190</v>
      </c>
      <c r="Q66" s="46" t="s">
        <v>66</v>
      </c>
      <c r="R66" s="46">
        <v>48000</v>
      </c>
      <c r="S66" s="46">
        <v>16920</v>
      </c>
    </row>
    <row r="67" spans="1:19" ht="12.75">
      <c r="A67" s="41" t="s">
        <v>195</v>
      </c>
      <c r="B67" s="41">
        <v>26925</v>
      </c>
      <c r="C67" s="43">
        <v>14384</v>
      </c>
      <c r="E67" s="46" t="s">
        <v>197</v>
      </c>
      <c r="F67" s="46">
        <v>157500</v>
      </c>
      <c r="G67" s="46">
        <v>30375</v>
      </c>
      <c r="I67" s="46" t="s">
        <v>114</v>
      </c>
      <c r="J67" s="46">
        <v>80000</v>
      </c>
      <c r="K67" s="46">
        <v>26800</v>
      </c>
      <c r="M67" s="46" t="s">
        <v>195</v>
      </c>
      <c r="N67" s="46">
        <v>17846</v>
      </c>
      <c r="O67" s="46">
        <v>14172</v>
      </c>
      <c r="Q67" s="46" t="s">
        <v>214</v>
      </c>
      <c r="R67" s="46">
        <v>47950</v>
      </c>
      <c r="S67" s="46">
        <v>16138</v>
      </c>
    </row>
    <row r="68" spans="1:19" ht="12.75">
      <c r="A68" s="41" t="s">
        <v>22</v>
      </c>
      <c r="B68" s="41">
        <v>22857</v>
      </c>
      <c r="C68" s="43">
        <v>11803</v>
      </c>
      <c r="E68" s="46" t="s">
        <v>103</v>
      </c>
      <c r="F68" s="46">
        <v>60000</v>
      </c>
      <c r="G68" s="46">
        <v>29328</v>
      </c>
      <c r="I68" s="46" t="s">
        <v>21</v>
      </c>
      <c r="J68" s="46">
        <v>56500</v>
      </c>
      <c r="K68" s="46">
        <v>21487</v>
      </c>
      <c r="M68" s="46" t="s">
        <v>119</v>
      </c>
      <c r="N68" s="46">
        <v>44000</v>
      </c>
      <c r="O68" s="46">
        <v>12500</v>
      </c>
      <c r="Q68" s="46" t="s">
        <v>193</v>
      </c>
      <c r="R68" s="46">
        <v>43144</v>
      </c>
      <c r="S68" s="46">
        <v>14251</v>
      </c>
    </row>
    <row r="69" spans="1:19" ht="12.75">
      <c r="A69" s="41" t="s">
        <v>57</v>
      </c>
      <c r="B69" s="41">
        <v>44000</v>
      </c>
      <c r="C69" s="43">
        <v>11000</v>
      </c>
      <c r="E69" s="46" t="s">
        <v>206</v>
      </c>
      <c r="F69" s="46">
        <v>132000</v>
      </c>
      <c r="G69" s="46">
        <v>28380</v>
      </c>
      <c r="I69" s="46" t="s">
        <v>207</v>
      </c>
      <c r="J69" s="46">
        <v>69000</v>
      </c>
      <c r="K69" s="46">
        <v>18975</v>
      </c>
      <c r="M69" s="46" t="s">
        <v>88</v>
      </c>
      <c r="N69" s="46">
        <v>10050</v>
      </c>
      <c r="O69" s="46">
        <v>10693</v>
      </c>
      <c r="Q69" s="46" t="s">
        <v>100</v>
      </c>
      <c r="R69" s="46">
        <v>52000</v>
      </c>
      <c r="S69" s="46">
        <v>13520</v>
      </c>
    </row>
    <row r="70" spans="1:19" ht="12.75">
      <c r="A70" s="41" t="s">
        <v>196</v>
      </c>
      <c r="B70" s="41">
        <v>46000</v>
      </c>
      <c r="C70" s="43">
        <v>9880</v>
      </c>
      <c r="E70" s="46" t="s">
        <v>207</v>
      </c>
      <c r="F70" s="46">
        <v>137750</v>
      </c>
      <c r="G70" s="46">
        <v>26861</v>
      </c>
      <c r="I70" s="46" t="s">
        <v>88</v>
      </c>
      <c r="J70" s="46">
        <v>23000</v>
      </c>
      <c r="K70" s="46">
        <v>18855</v>
      </c>
      <c r="M70" s="46" t="s">
        <v>34</v>
      </c>
      <c r="N70" s="46">
        <v>10945</v>
      </c>
      <c r="O70" s="46">
        <v>10183</v>
      </c>
      <c r="Q70" s="46" t="s">
        <v>69</v>
      </c>
      <c r="R70" s="46">
        <v>46600</v>
      </c>
      <c r="S70" s="46">
        <v>13185</v>
      </c>
    </row>
    <row r="71" spans="1:19" ht="12.75">
      <c r="A71" s="41" t="s">
        <v>28</v>
      </c>
      <c r="B71" s="41">
        <v>42518</v>
      </c>
      <c r="C71" s="43">
        <v>9237</v>
      </c>
      <c r="E71" s="46" t="s">
        <v>98</v>
      </c>
      <c r="F71" s="46">
        <v>164000</v>
      </c>
      <c r="G71" s="46">
        <v>26361</v>
      </c>
      <c r="I71" s="46" t="s">
        <v>209</v>
      </c>
      <c r="J71" s="46">
        <v>21650</v>
      </c>
      <c r="K71" s="46">
        <v>13932</v>
      </c>
      <c r="M71" s="46" t="s">
        <v>196</v>
      </c>
      <c r="N71" s="46">
        <v>18000</v>
      </c>
      <c r="O71" s="46">
        <v>9360</v>
      </c>
      <c r="Q71" s="46" t="s">
        <v>140</v>
      </c>
      <c r="R71" s="46">
        <v>48000</v>
      </c>
      <c r="S71" s="46">
        <v>13085</v>
      </c>
    </row>
    <row r="72" spans="1:19" ht="12.75">
      <c r="A72" s="41" t="s">
        <v>84</v>
      </c>
      <c r="B72" s="41">
        <v>13200</v>
      </c>
      <c r="C72" s="43">
        <v>7662</v>
      </c>
      <c r="E72" s="46" t="s">
        <v>114</v>
      </c>
      <c r="F72" s="46">
        <v>129000</v>
      </c>
      <c r="G72" s="46">
        <v>25542</v>
      </c>
      <c r="I72" s="46" t="s">
        <v>22</v>
      </c>
      <c r="J72" s="46">
        <v>12800</v>
      </c>
      <c r="K72" s="46">
        <v>8314</v>
      </c>
      <c r="M72" s="46" t="s">
        <v>56</v>
      </c>
      <c r="N72" s="46">
        <v>7500</v>
      </c>
      <c r="O72" s="46">
        <v>5330</v>
      </c>
      <c r="Q72" s="46" t="s">
        <v>33</v>
      </c>
      <c r="R72" s="46">
        <v>10789</v>
      </c>
      <c r="S72" s="46">
        <v>12133</v>
      </c>
    </row>
    <row r="73" spans="1:19" ht="12.75">
      <c r="A73" s="41" t="s">
        <v>197</v>
      </c>
      <c r="B73" s="41">
        <v>44000</v>
      </c>
      <c r="C73" s="43">
        <v>7652</v>
      </c>
      <c r="E73" s="46" t="s">
        <v>28</v>
      </c>
      <c r="F73" s="46">
        <v>100750</v>
      </c>
      <c r="G73" s="46">
        <v>23357</v>
      </c>
      <c r="I73" s="46" t="s">
        <v>194</v>
      </c>
      <c r="J73" s="46">
        <v>18000</v>
      </c>
      <c r="K73" s="46">
        <v>6392</v>
      </c>
      <c r="M73" s="46" t="s">
        <v>18</v>
      </c>
      <c r="N73" s="46">
        <v>4153</v>
      </c>
      <c r="O73" s="46">
        <v>3832</v>
      </c>
      <c r="Q73" s="46" t="s">
        <v>21</v>
      </c>
      <c r="R73" s="46">
        <v>35500</v>
      </c>
      <c r="S73" s="46">
        <v>10722</v>
      </c>
    </row>
    <row r="74" spans="1:19" ht="12.75">
      <c r="A74" s="41" t="s">
        <v>21</v>
      </c>
      <c r="B74" s="41">
        <v>32550</v>
      </c>
      <c r="C74" s="43">
        <v>7204</v>
      </c>
      <c r="E74" s="46" t="s">
        <v>195</v>
      </c>
      <c r="F74" s="46">
        <v>57454</v>
      </c>
      <c r="G74" s="46">
        <v>22076</v>
      </c>
      <c r="I74" s="46" t="s">
        <v>34</v>
      </c>
      <c r="J74" s="46">
        <v>6100</v>
      </c>
      <c r="K74" s="46">
        <v>5905</v>
      </c>
      <c r="M74" s="46" t="s">
        <v>212</v>
      </c>
      <c r="N74" s="46">
        <v>2225</v>
      </c>
      <c r="O74" s="46">
        <v>3546</v>
      </c>
      <c r="Q74" s="46" t="s">
        <v>101</v>
      </c>
      <c r="R74" s="46">
        <v>20000</v>
      </c>
      <c r="S74" s="46">
        <v>10707</v>
      </c>
    </row>
    <row r="75" spans="1:19" ht="12.75">
      <c r="A75" s="41" t="s">
        <v>72</v>
      </c>
      <c r="B75" s="41">
        <v>14800</v>
      </c>
      <c r="C75" s="43">
        <v>6645</v>
      </c>
      <c r="E75" s="46" t="s">
        <v>115</v>
      </c>
      <c r="F75" s="46">
        <v>110000</v>
      </c>
      <c r="G75" s="46">
        <v>22000</v>
      </c>
      <c r="I75" s="46" t="s">
        <v>56</v>
      </c>
      <c r="J75" s="46">
        <v>9240</v>
      </c>
      <c r="K75" s="46">
        <v>4531</v>
      </c>
      <c r="M75" s="46" t="s">
        <v>33</v>
      </c>
      <c r="N75" s="46">
        <v>2000</v>
      </c>
      <c r="O75" s="46">
        <v>2260</v>
      </c>
      <c r="Q75" s="46" t="s">
        <v>195</v>
      </c>
      <c r="R75" s="46">
        <v>16112</v>
      </c>
      <c r="S75" s="46">
        <v>10363</v>
      </c>
    </row>
    <row r="76" spans="1:19" ht="12.75">
      <c r="A76" s="41" t="s">
        <v>56</v>
      </c>
      <c r="B76" s="41">
        <v>21820</v>
      </c>
      <c r="C76" s="43">
        <v>5952</v>
      </c>
      <c r="E76" s="46" t="s">
        <v>74</v>
      </c>
      <c r="F76" s="46">
        <v>89812</v>
      </c>
      <c r="G76" s="46">
        <v>18142</v>
      </c>
      <c r="I76" s="46" t="s">
        <v>26</v>
      </c>
      <c r="J76" s="46">
        <v>4450</v>
      </c>
      <c r="K76" s="46">
        <v>2108</v>
      </c>
      <c r="M76" s="46" t="s">
        <v>209</v>
      </c>
      <c r="N76" s="46">
        <v>2500</v>
      </c>
      <c r="O76" s="46">
        <v>1967</v>
      </c>
      <c r="Q76" s="46" t="s">
        <v>143</v>
      </c>
      <c r="R76" s="46">
        <v>23000</v>
      </c>
      <c r="S76" s="46">
        <v>8648</v>
      </c>
    </row>
    <row r="77" spans="1:19" ht="12.75">
      <c r="A77" s="41" t="s">
        <v>198</v>
      </c>
      <c r="B77" s="41">
        <v>10000</v>
      </c>
      <c r="C77" s="43">
        <v>4200</v>
      </c>
      <c r="E77" s="46" t="s">
        <v>86</v>
      </c>
      <c r="F77" s="46">
        <v>88000</v>
      </c>
      <c r="G77" s="46">
        <v>18016</v>
      </c>
      <c r="I77" s="46" t="s">
        <v>18</v>
      </c>
      <c r="J77" s="46">
        <v>652</v>
      </c>
      <c r="K77" s="46">
        <v>1704</v>
      </c>
      <c r="M77" s="46" t="s">
        <v>117</v>
      </c>
      <c r="N77" s="46">
        <v>2325</v>
      </c>
      <c r="O77" s="46">
        <v>1939</v>
      </c>
      <c r="Q77" s="46" t="s">
        <v>131</v>
      </c>
      <c r="R77" s="46">
        <v>22075</v>
      </c>
      <c r="S77" s="46">
        <v>8586</v>
      </c>
    </row>
    <row r="78" spans="1:19" ht="12.75">
      <c r="A78" s="41" t="s">
        <v>27</v>
      </c>
      <c r="B78" s="41">
        <v>5700</v>
      </c>
      <c r="C78" s="43">
        <v>3305</v>
      </c>
      <c r="E78" s="46" t="s">
        <v>119</v>
      </c>
      <c r="F78" s="46">
        <v>90000</v>
      </c>
      <c r="G78" s="46">
        <v>17100</v>
      </c>
      <c r="I78" s="46" t="s">
        <v>20</v>
      </c>
      <c r="J78" s="46">
        <v>1992</v>
      </c>
      <c r="K78" s="46">
        <v>1441</v>
      </c>
      <c r="M78" s="46" t="s">
        <v>20</v>
      </c>
      <c r="N78" s="46">
        <v>1984</v>
      </c>
      <c r="O78" s="46">
        <v>1885</v>
      </c>
      <c r="Q78" s="46" t="s">
        <v>29</v>
      </c>
      <c r="R78" s="46">
        <v>29240</v>
      </c>
      <c r="S78" s="46">
        <v>8448</v>
      </c>
    </row>
    <row r="79" spans="1:19" ht="12.75">
      <c r="A79" s="41" t="s">
        <v>18</v>
      </c>
      <c r="B79" s="41">
        <v>1969</v>
      </c>
      <c r="C79" s="43">
        <v>3073</v>
      </c>
      <c r="E79" s="46" t="s">
        <v>22</v>
      </c>
      <c r="F79" s="46">
        <v>13852</v>
      </c>
      <c r="G79" s="46">
        <v>12102</v>
      </c>
      <c r="I79" s="46" t="s">
        <v>210</v>
      </c>
      <c r="J79" s="46">
        <v>1600</v>
      </c>
      <c r="K79" s="46">
        <v>1036</v>
      </c>
      <c r="M79" s="46" t="s">
        <v>25</v>
      </c>
      <c r="N79" s="46">
        <v>1291</v>
      </c>
      <c r="O79" s="46">
        <v>1872</v>
      </c>
      <c r="Q79" s="46" t="s">
        <v>215</v>
      </c>
      <c r="R79" s="46">
        <v>14100</v>
      </c>
      <c r="S79" s="46">
        <v>7647</v>
      </c>
    </row>
    <row r="80" spans="1:19" ht="12.75">
      <c r="A80" s="41" t="s">
        <v>34</v>
      </c>
      <c r="B80" s="41">
        <v>4500</v>
      </c>
      <c r="C80" s="43">
        <v>2560</v>
      </c>
      <c r="E80" s="46" t="s">
        <v>72</v>
      </c>
      <c r="F80" s="46">
        <v>17390</v>
      </c>
      <c r="G80" s="46">
        <v>8841</v>
      </c>
      <c r="I80" s="46" t="s">
        <v>17</v>
      </c>
      <c r="J80" s="46">
        <v>772</v>
      </c>
      <c r="K80" s="46">
        <v>322</v>
      </c>
      <c r="M80" s="46" t="s">
        <v>130</v>
      </c>
      <c r="N80" s="46">
        <v>2500</v>
      </c>
      <c r="O80" s="46">
        <v>1480</v>
      </c>
      <c r="Q80" s="46" t="s">
        <v>206</v>
      </c>
      <c r="R80" s="46">
        <v>23000</v>
      </c>
      <c r="S80" s="46">
        <v>6788</v>
      </c>
    </row>
    <row r="81" spans="1:19" ht="12.75">
      <c r="A81" s="41" t="s">
        <v>33</v>
      </c>
      <c r="B81" s="41">
        <v>1923</v>
      </c>
      <c r="C81" s="43">
        <v>1500</v>
      </c>
      <c r="E81" s="46" t="s">
        <v>44</v>
      </c>
      <c r="F81" s="46">
        <v>41000</v>
      </c>
      <c r="G81" s="46">
        <v>8604</v>
      </c>
      <c r="I81" s="46" t="s">
        <v>125</v>
      </c>
      <c r="J81" s="46">
        <v>106</v>
      </c>
      <c r="K81" s="46">
        <v>313</v>
      </c>
      <c r="M81" s="46" t="s">
        <v>28</v>
      </c>
      <c r="N81" s="46">
        <v>1000</v>
      </c>
      <c r="O81" s="46">
        <v>1273</v>
      </c>
      <c r="Q81" s="46" t="s">
        <v>124</v>
      </c>
      <c r="R81" s="46">
        <v>23000</v>
      </c>
      <c r="S81" s="46">
        <v>6661</v>
      </c>
    </row>
    <row r="82" spans="1:19" ht="12.75">
      <c r="A82" s="41" t="s">
        <v>199</v>
      </c>
      <c r="B82" s="41">
        <v>2000</v>
      </c>
      <c r="C82" s="43">
        <v>1136</v>
      </c>
      <c r="E82" s="46" t="s">
        <v>111</v>
      </c>
      <c r="F82" s="46">
        <v>45000</v>
      </c>
      <c r="G82" s="46">
        <v>7920</v>
      </c>
      <c r="I82" s="46" t="s">
        <v>25</v>
      </c>
      <c r="J82" s="46">
        <v>69</v>
      </c>
      <c r="K82" s="46">
        <v>264</v>
      </c>
      <c r="M82" s="46" t="s">
        <v>126</v>
      </c>
      <c r="N82" s="46">
        <v>2000</v>
      </c>
      <c r="O82" s="46">
        <v>1161</v>
      </c>
      <c r="Q82" s="46" t="s">
        <v>216</v>
      </c>
      <c r="R82" s="46">
        <v>21600</v>
      </c>
      <c r="S82" s="46">
        <v>5763</v>
      </c>
    </row>
    <row r="83" spans="1:19" ht="12.75">
      <c r="A83" s="41" t="s">
        <v>195</v>
      </c>
      <c r="B83" s="41">
        <v>1050</v>
      </c>
      <c r="C83" s="43">
        <v>659</v>
      </c>
      <c r="E83" s="46" t="s">
        <v>88</v>
      </c>
      <c r="F83" s="46">
        <v>3450</v>
      </c>
      <c r="G83" s="46">
        <v>7430</v>
      </c>
      <c r="M83" s="46" t="s">
        <v>54</v>
      </c>
      <c r="N83" s="46">
        <v>390</v>
      </c>
      <c r="O83" s="46">
        <v>807</v>
      </c>
      <c r="Q83" s="46" t="s">
        <v>34</v>
      </c>
      <c r="R83" s="46">
        <v>4600</v>
      </c>
      <c r="S83" s="46">
        <v>4953</v>
      </c>
    </row>
    <row r="84" spans="1:19" ht="12.75">
      <c r="A84" s="41" t="s">
        <v>30</v>
      </c>
      <c r="B84" s="41">
        <v>1000</v>
      </c>
      <c r="C84" s="43">
        <v>593</v>
      </c>
      <c r="E84" s="46" t="s">
        <v>208</v>
      </c>
      <c r="F84" s="46">
        <v>20000</v>
      </c>
      <c r="G84" s="46">
        <v>6600</v>
      </c>
      <c r="M84" s="46" t="s">
        <v>36</v>
      </c>
      <c r="N84" s="46">
        <v>750</v>
      </c>
      <c r="O84" s="46">
        <v>715</v>
      </c>
      <c r="Q84" s="46" t="s">
        <v>20</v>
      </c>
      <c r="R84" s="46">
        <v>3472</v>
      </c>
      <c r="S84" s="46">
        <v>4057</v>
      </c>
    </row>
    <row r="85" spans="1:19" ht="12.75">
      <c r="A85" s="41" t="s">
        <v>37</v>
      </c>
      <c r="B85" s="41">
        <v>1000</v>
      </c>
      <c r="C85" s="43">
        <v>421</v>
      </c>
      <c r="E85" s="46" t="s">
        <v>113</v>
      </c>
      <c r="F85" s="46">
        <v>23000</v>
      </c>
      <c r="G85" s="46">
        <v>4370</v>
      </c>
      <c r="M85" s="46" t="s">
        <v>27</v>
      </c>
      <c r="N85" s="46">
        <v>1000</v>
      </c>
      <c r="O85" s="46">
        <v>696</v>
      </c>
      <c r="Q85" s="46" t="s">
        <v>18</v>
      </c>
      <c r="R85" s="46">
        <v>2483</v>
      </c>
      <c r="S85" s="46">
        <v>2575</v>
      </c>
    </row>
    <row r="86" spans="1:19" ht="12.75">
      <c r="A86" s="41" t="s">
        <v>35</v>
      </c>
      <c r="B86" s="41">
        <v>1330</v>
      </c>
      <c r="C86" s="43">
        <v>315</v>
      </c>
      <c r="E86" s="46" t="s">
        <v>116</v>
      </c>
      <c r="F86" s="46">
        <v>20000</v>
      </c>
      <c r="G86" s="46">
        <v>4000</v>
      </c>
      <c r="M86" s="46" t="s">
        <v>199</v>
      </c>
      <c r="N86" s="46">
        <v>750</v>
      </c>
      <c r="O86" s="46">
        <v>584</v>
      </c>
      <c r="Q86" s="46" t="s">
        <v>88</v>
      </c>
      <c r="R86" s="46">
        <v>2700</v>
      </c>
      <c r="S86" s="46">
        <v>2340</v>
      </c>
    </row>
    <row r="87" spans="1:19" ht="12.75">
      <c r="A87" s="41" t="s">
        <v>86</v>
      </c>
      <c r="B87" s="41">
        <v>1150</v>
      </c>
      <c r="C87" s="43">
        <v>250</v>
      </c>
      <c r="E87" s="46" t="s">
        <v>21</v>
      </c>
      <c r="F87" s="46">
        <v>18850</v>
      </c>
      <c r="G87" s="46">
        <v>3982</v>
      </c>
      <c r="M87" s="46" t="s">
        <v>16</v>
      </c>
      <c r="N87" s="46">
        <v>470</v>
      </c>
      <c r="O87" s="46">
        <v>466</v>
      </c>
      <c r="Q87" s="46" t="s">
        <v>56</v>
      </c>
      <c r="R87" s="46">
        <v>4020</v>
      </c>
      <c r="S87" s="46">
        <v>2228</v>
      </c>
    </row>
    <row r="88" spans="1:19" ht="12.75">
      <c r="A88" s="41" t="s">
        <v>25</v>
      </c>
      <c r="B88" s="41">
        <v>1100</v>
      </c>
      <c r="C88" s="43">
        <v>228</v>
      </c>
      <c r="E88" s="46" t="s">
        <v>47</v>
      </c>
      <c r="F88" s="46">
        <v>22000</v>
      </c>
      <c r="G88" s="46">
        <v>3929</v>
      </c>
      <c r="M88" s="46" t="s">
        <v>73</v>
      </c>
      <c r="N88" s="46">
        <v>280</v>
      </c>
      <c r="O88" s="46">
        <v>355</v>
      </c>
      <c r="Q88" s="46" t="s">
        <v>199</v>
      </c>
      <c r="R88" s="46">
        <v>2550</v>
      </c>
      <c r="S88" s="46">
        <v>1691</v>
      </c>
    </row>
    <row r="89" spans="1:19" ht="12.75">
      <c r="A89" s="41"/>
      <c r="B89" s="41"/>
      <c r="C89" s="43"/>
      <c r="E89" s="46" t="s">
        <v>18</v>
      </c>
      <c r="F89" s="46">
        <v>13050</v>
      </c>
      <c r="G89" s="46">
        <v>3902</v>
      </c>
      <c r="Q89" s="46" t="s">
        <v>209</v>
      </c>
      <c r="R89" s="46">
        <v>2700</v>
      </c>
      <c r="S89" s="46">
        <v>1601</v>
      </c>
    </row>
    <row r="90" spans="1:19" ht="12.75">
      <c r="A90" s="41"/>
      <c r="B90" s="41"/>
      <c r="C90" s="43"/>
      <c r="E90" s="46" t="s">
        <v>34</v>
      </c>
      <c r="F90" s="46">
        <v>7200</v>
      </c>
      <c r="G90" s="46">
        <v>3581</v>
      </c>
      <c r="Q90" s="46" t="s">
        <v>28</v>
      </c>
      <c r="R90" s="46">
        <v>2000</v>
      </c>
      <c r="S90" s="46">
        <v>1482</v>
      </c>
    </row>
    <row r="91" spans="1:19" ht="12.75">
      <c r="A91" s="41"/>
      <c r="B91" s="41"/>
      <c r="C91" s="43"/>
      <c r="E91" s="46" t="s">
        <v>209</v>
      </c>
      <c r="F91" s="46">
        <v>6100</v>
      </c>
      <c r="G91" s="46">
        <v>2958</v>
      </c>
      <c r="Q91" s="46" t="s">
        <v>83</v>
      </c>
      <c r="R91" s="46">
        <v>825</v>
      </c>
      <c r="S91" s="46">
        <v>1381</v>
      </c>
    </row>
    <row r="92" spans="1:19" ht="12.75">
      <c r="A92" s="41"/>
      <c r="B92" s="41"/>
      <c r="C92" s="43"/>
      <c r="E92" s="46" t="s">
        <v>30</v>
      </c>
      <c r="F92" s="46">
        <v>2410</v>
      </c>
      <c r="G92" s="46">
        <v>1438</v>
      </c>
      <c r="Q92" s="46" t="s">
        <v>25</v>
      </c>
      <c r="R92" s="46">
        <v>1243</v>
      </c>
      <c r="S92" s="46">
        <v>1348</v>
      </c>
    </row>
    <row r="93" spans="1:19" ht="12.75">
      <c r="A93" s="41"/>
      <c r="B93" s="41"/>
      <c r="C93" s="43"/>
      <c r="E93" s="46" t="s">
        <v>27</v>
      </c>
      <c r="F93" s="46">
        <v>1500</v>
      </c>
      <c r="G93" s="46">
        <v>716</v>
      </c>
      <c r="Q93" s="46" t="s">
        <v>73</v>
      </c>
      <c r="R93" s="46">
        <v>360</v>
      </c>
      <c r="S93" s="46">
        <v>876</v>
      </c>
    </row>
    <row r="94" spans="1:19" ht="12.75">
      <c r="A94" s="41"/>
      <c r="B94" s="41"/>
      <c r="C94" s="43"/>
      <c r="E94" s="46" t="s">
        <v>117</v>
      </c>
      <c r="F94" s="46">
        <v>1160</v>
      </c>
      <c r="G94" s="46">
        <v>603</v>
      </c>
      <c r="Q94" s="46" t="s">
        <v>16</v>
      </c>
      <c r="R94" s="46">
        <v>420</v>
      </c>
      <c r="S94" s="46">
        <v>766</v>
      </c>
    </row>
    <row r="95" spans="1:19" ht="12.75">
      <c r="A95" s="41"/>
      <c r="B95" s="41"/>
      <c r="C95" s="43"/>
      <c r="E95" s="46" t="s">
        <v>25</v>
      </c>
      <c r="F95" s="46">
        <v>162</v>
      </c>
      <c r="G95" s="46">
        <v>347</v>
      </c>
      <c r="Q95" s="46" t="s">
        <v>122</v>
      </c>
      <c r="R95" s="46">
        <v>2140</v>
      </c>
      <c r="S95" s="46">
        <v>734</v>
      </c>
    </row>
    <row r="96" spans="1:19" ht="12.75">
      <c r="A96" s="41"/>
      <c r="B96" s="41"/>
      <c r="C96" s="43"/>
      <c r="E96" s="46" t="s">
        <v>100</v>
      </c>
      <c r="F96" s="46">
        <v>640</v>
      </c>
      <c r="G96" s="46">
        <v>317</v>
      </c>
      <c r="Q96" s="46" t="s">
        <v>26</v>
      </c>
      <c r="R96" s="46">
        <v>590</v>
      </c>
      <c r="S96" s="46">
        <v>681</v>
      </c>
    </row>
    <row r="97" spans="1:19" ht="12.75">
      <c r="A97" s="41"/>
      <c r="B97" s="41"/>
      <c r="C97" s="43"/>
      <c r="E97" s="46" t="s">
        <v>35</v>
      </c>
      <c r="F97" s="46">
        <v>420</v>
      </c>
      <c r="G97" s="46">
        <v>297</v>
      </c>
      <c r="Q97" s="46" t="s">
        <v>113</v>
      </c>
      <c r="R97" s="46">
        <v>1000</v>
      </c>
      <c r="S97" s="46">
        <v>590</v>
      </c>
    </row>
    <row r="98" spans="1:19" ht="12.75">
      <c r="A98" s="41"/>
      <c r="B98" s="41"/>
      <c r="C98" s="43"/>
      <c r="E98" s="46" t="s">
        <v>107</v>
      </c>
      <c r="F98" s="46">
        <v>150</v>
      </c>
      <c r="G98" s="46">
        <v>210</v>
      </c>
      <c r="Q98" s="46" t="s">
        <v>133</v>
      </c>
      <c r="R98" s="46">
        <v>1013</v>
      </c>
      <c r="S98" s="46">
        <v>506</v>
      </c>
    </row>
    <row r="99" spans="1:19" ht="12.75">
      <c r="A99" s="41"/>
      <c r="B99" s="41"/>
      <c r="C99" s="43"/>
      <c r="E99" s="46" t="s">
        <v>17</v>
      </c>
      <c r="F99" s="46">
        <v>2000</v>
      </c>
      <c r="G99" s="46">
        <v>122</v>
      </c>
      <c r="Q99" s="46" t="s">
        <v>217</v>
      </c>
      <c r="R99" s="46">
        <v>135</v>
      </c>
      <c r="S99" s="46">
        <v>251</v>
      </c>
    </row>
    <row r="100" spans="1:19" ht="12.75">
      <c r="A100" s="41"/>
      <c r="B100" s="41"/>
      <c r="C100" s="43"/>
      <c r="Q100" s="46" t="s">
        <v>142</v>
      </c>
      <c r="R100" s="46">
        <v>150</v>
      </c>
      <c r="S100" s="46">
        <v>188</v>
      </c>
    </row>
    <row r="101" spans="1:19" ht="12.75">
      <c r="A101" s="41"/>
      <c r="B101" s="41"/>
      <c r="C101" s="43"/>
      <c r="Q101" s="46" t="s">
        <v>64</v>
      </c>
      <c r="R101" s="46">
        <v>60</v>
      </c>
      <c r="S101" s="46">
        <v>102</v>
      </c>
    </row>
    <row r="102" spans="1:3" ht="12.75">
      <c r="A102" s="41" t="s">
        <v>220</v>
      </c>
      <c r="B102" s="41"/>
      <c r="C102" s="43"/>
    </row>
    <row r="103" spans="1:3" ht="12.75">
      <c r="A103" s="41"/>
      <c r="B103" s="41"/>
      <c r="C103" s="43"/>
    </row>
    <row r="104" spans="1:3" ht="12.75">
      <c r="A104" s="41"/>
      <c r="B104" s="41"/>
      <c r="C104" s="43"/>
    </row>
    <row r="105" spans="1:3" ht="12.75">
      <c r="A105" s="41"/>
      <c r="B105" s="41"/>
      <c r="C105" s="43"/>
    </row>
    <row r="106" spans="1:3" ht="12.75">
      <c r="A106" s="41"/>
      <c r="B106" s="41"/>
      <c r="C106" s="43"/>
    </row>
    <row r="107" spans="1:3" ht="12.75">
      <c r="A107" s="41"/>
      <c r="B107" s="41"/>
      <c r="C107" s="44"/>
    </row>
    <row r="108" spans="1:3" ht="12.75">
      <c r="A108" s="41"/>
      <c r="B108" s="41"/>
      <c r="C108" s="44"/>
    </row>
    <row r="109" spans="1:3" ht="12.75">
      <c r="A109" s="41"/>
      <c r="B109" s="41"/>
      <c r="C109" s="43"/>
    </row>
    <row r="110" spans="1:3" ht="12.75">
      <c r="A110" s="41"/>
      <c r="B110" s="41"/>
      <c r="C110" s="43"/>
    </row>
    <row r="111" spans="1:3" ht="12.75">
      <c r="A111" s="41"/>
      <c r="B111" s="41"/>
      <c r="C111" s="43"/>
    </row>
    <row r="112" spans="1:3" ht="12.75">
      <c r="A112" s="41"/>
      <c r="B112" s="41"/>
      <c r="C112" s="43"/>
    </row>
    <row r="113" spans="1:3" ht="12.75">
      <c r="A113" s="41"/>
      <c r="B113" s="41"/>
      <c r="C113" s="43"/>
    </row>
    <row r="114" spans="1:3" ht="12.75">
      <c r="A114" s="41"/>
      <c r="B114" s="41"/>
      <c r="C114" s="43"/>
    </row>
    <row r="115" spans="1:3" ht="12.75">
      <c r="A115" s="41"/>
      <c r="B115" s="41"/>
      <c r="C115" s="43"/>
    </row>
    <row r="116" spans="1:3" ht="12.75">
      <c r="A116" s="41"/>
      <c r="B116" s="41"/>
      <c r="C116" s="43"/>
    </row>
    <row r="117" spans="1:3" ht="12.75">
      <c r="A117" s="41"/>
      <c r="B117" s="41"/>
      <c r="C117" s="43"/>
    </row>
    <row r="118" spans="1:3" ht="12.75">
      <c r="A118" s="41"/>
      <c r="B118" s="41"/>
      <c r="C118" s="43"/>
    </row>
    <row r="119" spans="1:3" ht="12.75">
      <c r="A119" s="41"/>
      <c r="B119" s="41"/>
      <c r="C119" s="43"/>
    </row>
    <row r="120" spans="1:3" ht="12.75">
      <c r="A120" s="41"/>
      <c r="B120" s="41"/>
      <c r="C120" s="43"/>
    </row>
    <row r="121" spans="1:3" ht="12.75">
      <c r="A121" s="41"/>
      <c r="B121" s="41"/>
      <c r="C121" s="43"/>
    </row>
    <row r="122" spans="1:3" ht="12.75">
      <c r="A122" s="41"/>
      <c r="B122" s="41"/>
      <c r="C122" s="43"/>
    </row>
    <row r="123" spans="1:3" ht="12.75">
      <c r="A123" s="41"/>
      <c r="B123" s="41"/>
      <c r="C123" s="43"/>
    </row>
    <row r="124" spans="1:3" ht="12.75">
      <c r="A124" s="41"/>
      <c r="B124" s="41"/>
      <c r="C124" s="43"/>
    </row>
    <row r="125" spans="1:3" ht="12.75">
      <c r="A125" s="41"/>
      <c r="B125" s="41"/>
      <c r="C125" s="43"/>
    </row>
    <row r="126" spans="1:3" ht="12.75">
      <c r="A126" s="41"/>
      <c r="B126" s="41"/>
      <c r="C126" s="43"/>
    </row>
    <row r="127" spans="1:3" ht="12.75">
      <c r="A127" s="41"/>
      <c r="B127" s="41"/>
      <c r="C127" s="43"/>
    </row>
    <row r="128" spans="1:3" ht="12.75">
      <c r="A128" s="41"/>
      <c r="B128" s="41"/>
      <c r="C128" s="43"/>
    </row>
    <row r="129" spans="1:3" ht="12.75">
      <c r="A129" s="41"/>
      <c r="B129" s="41"/>
      <c r="C129" s="43"/>
    </row>
    <row r="130" spans="1:3" ht="12.75">
      <c r="A130" s="41"/>
      <c r="B130" s="41"/>
      <c r="C130" s="43"/>
    </row>
    <row r="131" spans="1:3" ht="12.75">
      <c r="A131" s="41"/>
      <c r="B131" s="41"/>
      <c r="C131" s="43"/>
    </row>
    <row r="132" spans="1:3" ht="12.75">
      <c r="A132" s="41"/>
      <c r="B132" s="41"/>
      <c r="C132" s="43"/>
    </row>
    <row r="133" spans="1:3" ht="12.75">
      <c r="A133" s="41"/>
      <c r="B133" s="41"/>
      <c r="C133" s="43"/>
    </row>
    <row r="134" spans="1:3" ht="12.75">
      <c r="A134" s="41"/>
      <c r="B134" s="41"/>
      <c r="C134" s="43"/>
    </row>
    <row r="135" spans="1:3" ht="12.75">
      <c r="A135" s="41"/>
      <c r="B135" s="41"/>
      <c r="C135" s="43"/>
    </row>
    <row r="136" spans="1:3" ht="12.75">
      <c r="A136" s="41"/>
      <c r="B136" s="41"/>
      <c r="C136" s="43"/>
    </row>
    <row r="137" spans="1:3" ht="12.75">
      <c r="A137" s="41"/>
      <c r="B137" s="41"/>
      <c r="C137" s="43"/>
    </row>
    <row r="138" spans="1:3" ht="12.75">
      <c r="A138" s="41"/>
      <c r="B138" s="41"/>
      <c r="C138" s="43"/>
    </row>
    <row r="139" spans="1:3" ht="12.75">
      <c r="A139" s="41"/>
      <c r="B139" s="41"/>
      <c r="C139" s="43"/>
    </row>
    <row r="140" spans="1:3" ht="12.75">
      <c r="A140" s="41"/>
      <c r="B140" s="41"/>
      <c r="C140" s="43"/>
    </row>
    <row r="141" spans="1:3" ht="12.75">
      <c r="A141" s="41"/>
      <c r="B141" s="41"/>
      <c r="C141" s="43"/>
    </row>
    <row r="142" spans="1:3" ht="12.75">
      <c r="A142" s="41"/>
      <c r="B142" s="41"/>
      <c r="C142" s="43"/>
    </row>
    <row r="143" spans="1:3" ht="12.75">
      <c r="A143" s="41"/>
      <c r="B143" s="41"/>
      <c r="C143" s="43"/>
    </row>
    <row r="144" spans="1:3" ht="12.75">
      <c r="A144" s="41"/>
      <c r="B144" s="41"/>
      <c r="C144" s="43"/>
    </row>
    <row r="145" spans="1:3" ht="12.75">
      <c r="A145" s="41"/>
      <c r="B145" s="41"/>
      <c r="C145" s="43"/>
    </row>
    <row r="146" spans="1:3" ht="12.75">
      <c r="A146" s="41"/>
      <c r="B146" s="41"/>
      <c r="C146" s="43"/>
    </row>
    <row r="147" spans="1:3" ht="12.75">
      <c r="A147" s="41"/>
      <c r="B147" s="41"/>
      <c r="C147" s="43"/>
    </row>
    <row r="148" spans="1:3" ht="12.75">
      <c r="A148" s="41"/>
      <c r="B148" s="41"/>
      <c r="C148" s="43"/>
    </row>
    <row r="149" spans="1:3" ht="12.75">
      <c r="A149" s="41"/>
      <c r="B149" s="41"/>
      <c r="C149" s="43"/>
    </row>
    <row r="150" spans="1:3" ht="12.75">
      <c r="A150" s="41"/>
      <c r="B150" s="41"/>
      <c r="C150" s="43"/>
    </row>
    <row r="151" spans="1:3" ht="12.75">
      <c r="A151" s="41"/>
      <c r="B151" s="41"/>
      <c r="C151" s="43"/>
    </row>
    <row r="152" spans="1:3" ht="12.75">
      <c r="A152" s="41"/>
      <c r="B152" s="41"/>
      <c r="C152" s="43"/>
    </row>
    <row r="153" spans="1:3" ht="25.5" customHeight="1">
      <c r="A153" s="41"/>
      <c r="B153" s="41"/>
      <c r="C153" s="43"/>
    </row>
    <row r="154" spans="1:3" ht="12.75">
      <c r="A154" s="41"/>
      <c r="B154" s="41"/>
      <c r="C154" s="43"/>
    </row>
    <row r="155" spans="1:3" ht="12.75">
      <c r="A155" s="41"/>
      <c r="B155" s="41"/>
      <c r="C155" s="43"/>
    </row>
    <row r="156" spans="1:3" ht="12.75">
      <c r="A156" s="41"/>
      <c r="B156" s="41"/>
      <c r="C156" s="43"/>
    </row>
    <row r="157" spans="1:3" ht="12.75">
      <c r="A157" s="41"/>
      <c r="B157" s="41"/>
      <c r="C157" s="43"/>
    </row>
    <row r="158" spans="1:3" ht="12.75">
      <c r="A158" s="41"/>
      <c r="B158" s="41"/>
      <c r="C158" s="43"/>
    </row>
    <row r="159" spans="1:3" ht="12.75">
      <c r="A159" s="41"/>
      <c r="B159" s="41"/>
      <c r="C159" s="43"/>
    </row>
    <row r="160" spans="1:3" ht="12.75">
      <c r="A160" s="41"/>
      <c r="B160" s="41"/>
      <c r="C160" s="43"/>
    </row>
    <row r="161" spans="1:3" ht="12.75">
      <c r="A161" s="41"/>
      <c r="B161" s="41"/>
      <c r="C161" s="43"/>
    </row>
    <row r="162" spans="1:3" ht="12.75">
      <c r="A162" s="41"/>
      <c r="B162" s="41"/>
      <c r="C162" s="43"/>
    </row>
    <row r="163" spans="1:3" ht="12.75">
      <c r="A163" s="41"/>
      <c r="B163" s="41"/>
      <c r="C163" s="43"/>
    </row>
    <row r="164" spans="1:3" ht="12.75">
      <c r="A164" s="41"/>
      <c r="B164" s="41"/>
      <c r="C164" s="43"/>
    </row>
    <row r="165" spans="1:3" ht="12.75">
      <c r="A165" s="41"/>
      <c r="B165" s="41"/>
      <c r="C165" s="43"/>
    </row>
    <row r="166" spans="1:3" ht="12.75">
      <c r="A166" s="41"/>
      <c r="B166" s="41"/>
      <c r="C166" s="43"/>
    </row>
    <row r="167" spans="1:3" ht="12.75">
      <c r="A167" s="41"/>
      <c r="B167" s="41"/>
      <c r="C167" s="43"/>
    </row>
    <row r="168" spans="1:3" ht="12.75">
      <c r="A168" s="41"/>
      <c r="B168" s="41"/>
      <c r="C168" s="43"/>
    </row>
    <row r="169" spans="1:3" ht="12.75">
      <c r="A169" s="41"/>
      <c r="B169" s="41"/>
      <c r="C169" s="43"/>
    </row>
    <row r="170" spans="1:3" ht="12.75">
      <c r="A170" s="41"/>
      <c r="B170" s="41"/>
      <c r="C170" s="43"/>
    </row>
    <row r="171" spans="1:3" ht="12.75">
      <c r="A171" s="41"/>
      <c r="B171" s="41"/>
      <c r="C171" s="43"/>
    </row>
    <row r="172" spans="1:3" ht="12.75">
      <c r="A172" s="41"/>
      <c r="B172" s="41"/>
      <c r="C172" s="43"/>
    </row>
    <row r="173" spans="1:3" ht="12.75">
      <c r="A173" s="41"/>
      <c r="B173" s="41"/>
      <c r="C173" s="43"/>
    </row>
    <row r="174" spans="1:3" ht="12.75">
      <c r="A174" s="41"/>
      <c r="B174" s="41"/>
      <c r="C174" s="43"/>
    </row>
    <row r="175" spans="1:3" ht="12.75">
      <c r="A175" s="41"/>
      <c r="B175" s="41"/>
      <c r="C175" s="43"/>
    </row>
    <row r="176" spans="1:3" ht="12.75">
      <c r="A176" s="41"/>
      <c r="B176" s="41"/>
      <c r="C176" s="43"/>
    </row>
    <row r="177" spans="1:3" ht="12.75">
      <c r="A177" s="41"/>
      <c r="B177" s="41"/>
      <c r="C177" s="43"/>
    </row>
    <row r="178" spans="1:3" ht="12.75">
      <c r="A178" s="41"/>
      <c r="B178" s="41"/>
      <c r="C178" s="43"/>
    </row>
    <row r="179" spans="1:3" ht="12.75">
      <c r="A179" s="41"/>
      <c r="B179" s="41"/>
      <c r="C179" s="43"/>
    </row>
    <row r="180" spans="1:3" ht="12.75">
      <c r="A180" s="41"/>
      <c r="B180" s="41"/>
      <c r="C180" s="43"/>
    </row>
    <row r="181" spans="1:3" ht="12.75">
      <c r="A181" s="41"/>
      <c r="B181" s="41"/>
      <c r="C181" s="43"/>
    </row>
    <row r="182" spans="1:3" ht="12.75">
      <c r="A182" s="41"/>
      <c r="B182" s="41"/>
      <c r="C182" s="43"/>
    </row>
    <row r="183" spans="1:3" ht="12.75">
      <c r="A183" s="41"/>
      <c r="B183" s="41"/>
      <c r="C183" s="43"/>
    </row>
    <row r="184" spans="1:3" ht="12.75">
      <c r="A184" s="41"/>
      <c r="B184" s="41"/>
      <c r="C184" s="43"/>
    </row>
    <row r="185" spans="1:3" ht="12.75">
      <c r="A185" s="41"/>
      <c r="B185" s="41"/>
      <c r="C185" s="43"/>
    </row>
    <row r="186" spans="1:3" ht="12.75">
      <c r="A186" s="41"/>
      <c r="B186" s="41"/>
      <c r="C186" s="43"/>
    </row>
    <row r="187" spans="1:3" ht="12.75">
      <c r="A187" s="41"/>
      <c r="B187" s="41"/>
      <c r="C187" s="43"/>
    </row>
    <row r="188" spans="1:3" ht="12.75">
      <c r="A188" s="41"/>
      <c r="B188" s="41"/>
      <c r="C188" s="43"/>
    </row>
    <row r="189" spans="1:3" ht="12.75">
      <c r="A189" s="41"/>
      <c r="B189" s="41"/>
      <c r="C189" s="43"/>
    </row>
    <row r="190" spans="1:3" ht="12.75">
      <c r="A190" s="41"/>
      <c r="B190" s="41"/>
      <c r="C190" s="43"/>
    </row>
    <row r="191" spans="1:3" ht="12.75">
      <c r="A191" s="41"/>
      <c r="B191" s="41"/>
      <c r="C191" s="43"/>
    </row>
    <row r="192" spans="1:3" ht="12.75">
      <c r="A192" s="41"/>
      <c r="B192" s="41"/>
      <c r="C192" s="43"/>
    </row>
    <row r="193" spans="1:3" ht="12.75">
      <c r="A193" s="41"/>
      <c r="B193" s="41"/>
      <c r="C193" s="43"/>
    </row>
    <row r="194" spans="1:3" ht="12.75">
      <c r="A194" s="41"/>
      <c r="B194" s="41"/>
      <c r="C194" s="43"/>
    </row>
    <row r="195" spans="1:3" ht="12.75">
      <c r="A195" s="41"/>
      <c r="B195" s="41"/>
      <c r="C195" s="43"/>
    </row>
    <row r="196" spans="1:3" ht="12.75">
      <c r="A196" s="41"/>
      <c r="B196" s="41"/>
      <c r="C196" s="43"/>
    </row>
    <row r="197" spans="1:3" ht="12.75">
      <c r="A197" s="41"/>
      <c r="B197" s="41"/>
      <c r="C197" s="43"/>
    </row>
    <row r="198" spans="1:3" ht="12.75">
      <c r="A198" s="41"/>
      <c r="B198" s="41"/>
      <c r="C198" s="43"/>
    </row>
    <row r="199" spans="1:3" ht="12.75">
      <c r="A199" s="41"/>
      <c r="B199" s="41"/>
      <c r="C199" s="43"/>
    </row>
    <row r="200" spans="1:3" ht="12.75">
      <c r="A200" s="41"/>
      <c r="B200" s="41"/>
      <c r="C200" s="43"/>
    </row>
    <row r="201" spans="1:3" ht="12.75">
      <c r="A201" s="41"/>
      <c r="B201" s="41"/>
      <c r="C201" s="43"/>
    </row>
    <row r="202" spans="1:3" ht="12.75">
      <c r="A202" s="41"/>
      <c r="B202" s="41"/>
      <c r="C202" s="43"/>
    </row>
    <row r="203" spans="1:3" ht="12.75">
      <c r="A203" s="41"/>
      <c r="B203" s="41"/>
      <c r="C203" s="43"/>
    </row>
    <row r="204" spans="1:3" ht="12.75">
      <c r="A204" s="41"/>
      <c r="B204" s="41"/>
      <c r="C204" s="43"/>
    </row>
    <row r="205" spans="1:3" ht="12.75">
      <c r="A205" s="41"/>
      <c r="B205" s="41"/>
      <c r="C205" s="43"/>
    </row>
    <row r="206" spans="1:3" ht="12.75">
      <c r="A206" s="41"/>
      <c r="B206" s="41"/>
      <c r="C206" s="43"/>
    </row>
    <row r="207" spans="1:3" ht="12.75">
      <c r="A207" s="41"/>
      <c r="B207" s="41"/>
      <c r="C207" s="43"/>
    </row>
    <row r="208" spans="1:3" ht="12.75">
      <c r="A208" s="41"/>
      <c r="B208" s="41"/>
      <c r="C208" s="43"/>
    </row>
    <row r="209" spans="1:3" ht="12.75">
      <c r="A209" s="41"/>
      <c r="B209" s="41"/>
      <c r="C209" s="43"/>
    </row>
    <row r="210" spans="1:3" ht="12.75">
      <c r="A210" s="41"/>
      <c r="B210" s="41"/>
      <c r="C210" s="43"/>
    </row>
    <row r="211" spans="1:3" ht="12.75">
      <c r="A211" s="41"/>
      <c r="B211" s="41"/>
      <c r="C211" s="43"/>
    </row>
    <row r="212" spans="1:3" ht="12.75">
      <c r="A212" s="41"/>
      <c r="B212" s="41"/>
      <c r="C212" s="43"/>
    </row>
    <row r="213" spans="1:3" ht="12.75">
      <c r="A213" s="41"/>
      <c r="B213" s="41"/>
      <c r="C213" s="43"/>
    </row>
    <row r="214" spans="1:4" ht="12.75">
      <c r="A214" s="41"/>
      <c r="B214" s="41"/>
      <c r="C214" s="43"/>
      <c r="D214" s="40"/>
    </row>
    <row r="215" spans="1:4" ht="12.75">
      <c r="A215" s="41"/>
      <c r="B215" s="41"/>
      <c r="C215" s="43"/>
      <c r="D215" s="40"/>
    </row>
    <row r="216" spans="1:4" ht="12.75">
      <c r="A216" s="41"/>
      <c r="B216" s="41"/>
      <c r="C216" s="43"/>
      <c r="D216" s="40"/>
    </row>
    <row r="217" spans="1:3" ht="12.75">
      <c r="A217" s="41"/>
      <c r="B217" s="41"/>
      <c r="C217" s="44"/>
    </row>
    <row r="218" spans="1:3" ht="12.75">
      <c r="A218" s="40"/>
      <c r="B218" s="40"/>
      <c r="C218" s="40"/>
    </row>
    <row r="219" spans="1:3" ht="12.75">
      <c r="A219" s="41"/>
      <c r="B219" s="41"/>
      <c r="C219" s="44"/>
    </row>
    <row r="220" spans="1:3" ht="12.75">
      <c r="A220" s="41"/>
      <c r="B220" s="41"/>
      <c r="C220" s="44"/>
    </row>
    <row r="221" spans="1:4" ht="12.75">
      <c r="A221" s="41"/>
      <c r="B221" s="41"/>
      <c r="C221" s="43"/>
      <c r="D221" s="40"/>
    </row>
    <row r="222" spans="1:4" ht="12.75">
      <c r="A222" s="41"/>
      <c r="B222" s="41"/>
      <c r="C222" s="43"/>
      <c r="D222" s="40"/>
    </row>
    <row r="223" spans="1:4" ht="12.75">
      <c r="A223" s="41"/>
      <c r="B223" s="41"/>
      <c r="C223" s="43"/>
      <c r="D223" s="40"/>
    </row>
    <row r="224" spans="1:4" ht="12.75">
      <c r="A224" s="41"/>
      <c r="B224" s="41"/>
      <c r="C224" s="43"/>
      <c r="D224" s="40"/>
    </row>
    <row r="225" spans="1:4" ht="12.75">
      <c r="A225" s="41"/>
      <c r="B225" s="41"/>
      <c r="C225" s="43"/>
      <c r="D225" s="40"/>
    </row>
    <row r="226" spans="1:4" ht="12.75">
      <c r="A226" s="41"/>
      <c r="B226" s="41"/>
      <c r="C226" s="43"/>
      <c r="D226" s="40"/>
    </row>
    <row r="227" spans="1:4" ht="12.75">
      <c r="A227" s="41"/>
      <c r="B227" s="41"/>
      <c r="C227" s="43"/>
      <c r="D227" s="40"/>
    </row>
    <row r="228" spans="1:4" ht="12.75">
      <c r="A228" s="41"/>
      <c r="B228" s="41"/>
      <c r="C228" s="43"/>
      <c r="D228" s="40"/>
    </row>
    <row r="229" spans="1:4" ht="12.75">
      <c r="A229" s="41"/>
      <c r="B229" s="41"/>
      <c r="C229" s="43"/>
      <c r="D229" s="40"/>
    </row>
    <row r="230" spans="1:4" ht="12.75">
      <c r="A230" s="41"/>
      <c r="B230" s="41"/>
      <c r="C230" s="43"/>
      <c r="D230" s="40"/>
    </row>
    <row r="231" spans="1:4" ht="12.75">
      <c r="A231" s="41"/>
      <c r="B231" s="41"/>
      <c r="C231" s="43"/>
      <c r="D231" s="40"/>
    </row>
    <row r="232" spans="1:4" ht="12.75">
      <c r="A232" s="41"/>
      <c r="B232" s="41"/>
      <c r="C232" s="43"/>
      <c r="D232" s="40"/>
    </row>
    <row r="233" spans="1:4" ht="12.75">
      <c r="A233" s="41"/>
      <c r="B233" s="41"/>
      <c r="C233" s="43"/>
      <c r="D233" s="40"/>
    </row>
    <row r="234" spans="1:4" ht="12.75">
      <c r="A234" s="41"/>
      <c r="B234" s="41"/>
      <c r="C234" s="43"/>
      <c r="D234" s="40"/>
    </row>
    <row r="235" spans="1:4" ht="12.75">
      <c r="A235" s="41"/>
      <c r="B235" s="41"/>
      <c r="C235" s="43"/>
      <c r="D235" s="40"/>
    </row>
    <row r="236" spans="1:4" ht="12.75">
      <c r="A236" s="41"/>
      <c r="B236" s="41"/>
      <c r="C236" s="43"/>
      <c r="D236" s="40"/>
    </row>
    <row r="237" spans="1:4" ht="12.75">
      <c r="A237" s="41"/>
      <c r="B237" s="41"/>
      <c r="C237" s="43"/>
      <c r="D237" s="40"/>
    </row>
    <row r="238" spans="1:4" ht="12.75">
      <c r="A238" s="41"/>
      <c r="B238" s="41"/>
      <c r="C238" s="43"/>
      <c r="D238" s="40"/>
    </row>
    <row r="239" spans="1:4" ht="12.75">
      <c r="A239" s="41"/>
      <c r="B239" s="41"/>
      <c r="C239" s="43"/>
      <c r="D239" s="40"/>
    </row>
    <row r="240" spans="1:4" ht="12.75">
      <c r="A240" s="41"/>
      <c r="B240" s="41"/>
      <c r="C240" s="43"/>
      <c r="D240" s="40"/>
    </row>
    <row r="241" spans="1:4" ht="12.75">
      <c r="A241" s="41"/>
      <c r="B241" s="41"/>
      <c r="C241" s="43"/>
      <c r="D241" s="40"/>
    </row>
    <row r="242" spans="1:4" ht="12.75">
      <c r="A242" s="41"/>
      <c r="B242" s="41"/>
      <c r="C242" s="43"/>
      <c r="D242" s="40"/>
    </row>
    <row r="243" spans="1:4" ht="12.75">
      <c r="A243" s="41"/>
      <c r="B243" s="41"/>
      <c r="C243" s="43"/>
      <c r="D243" s="40"/>
    </row>
    <row r="244" spans="1:4" ht="12.75">
      <c r="A244" s="41"/>
      <c r="B244" s="41"/>
      <c r="C244" s="43"/>
      <c r="D244" s="40"/>
    </row>
    <row r="245" spans="1:4" ht="12.75">
      <c r="A245" s="41"/>
      <c r="B245" s="41"/>
      <c r="C245" s="43"/>
      <c r="D245" s="40"/>
    </row>
    <row r="246" spans="1:4" ht="12.75">
      <c r="A246" s="41"/>
      <c r="B246" s="41"/>
      <c r="C246" s="43"/>
      <c r="D246" s="40"/>
    </row>
    <row r="247" spans="1:4" ht="12.75">
      <c r="A247" s="41"/>
      <c r="B247" s="41"/>
      <c r="C247" s="43"/>
      <c r="D247" s="40"/>
    </row>
    <row r="248" spans="1:4" ht="12.75">
      <c r="A248" s="41"/>
      <c r="B248" s="41"/>
      <c r="C248" s="43"/>
      <c r="D248" s="40"/>
    </row>
    <row r="249" spans="1:4" ht="12.75">
      <c r="A249" s="41"/>
      <c r="B249" s="41"/>
      <c r="C249" s="43"/>
      <c r="D249" s="40"/>
    </row>
    <row r="250" spans="1:4" ht="12.75">
      <c r="A250" s="41"/>
      <c r="B250" s="41"/>
      <c r="C250" s="43"/>
      <c r="D250" s="40"/>
    </row>
    <row r="251" spans="1:4" ht="12.75">
      <c r="A251" s="41"/>
      <c r="B251" s="41"/>
      <c r="C251" s="43"/>
      <c r="D251" s="40"/>
    </row>
    <row r="252" spans="1:4" ht="12.75">
      <c r="A252" s="41"/>
      <c r="B252" s="41"/>
      <c r="C252" s="43"/>
      <c r="D252" s="40"/>
    </row>
    <row r="253" spans="1:4" ht="12.75">
      <c r="A253" s="41"/>
      <c r="B253" s="41"/>
      <c r="C253" s="43"/>
      <c r="D253" s="40"/>
    </row>
    <row r="254" spans="1:4" ht="12.75">
      <c r="A254" s="41"/>
      <c r="B254" s="41"/>
      <c r="C254" s="43"/>
      <c r="D254" s="40"/>
    </row>
    <row r="255" spans="1:4" ht="12.75">
      <c r="A255" s="41"/>
      <c r="B255" s="41"/>
      <c r="C255" s="43"/>
      <c r="D255" s="40"/>
    </row>
    <row r="256" spans="1:4" ht="12.75">
      <c r="A256" s="41"/>
      <c r="B256" s="41"/>
      <c r="C256" s="43"/>
      <c r="D256" s="40"/>
    </row>
    <row r="257" spans="1:4" ht="12.75">
      <c r="A257" s="41"/>
      <c r="B257" s="41"/>
      <c r="C257" s="43"/>
      <c r="D257" s="40"/>
    </row>
    <row r="258" spans="1:4" ht="12.75">
      <c r="A258" s="41"/>
      <c r="B258" s="41"/>
      <c r="C258" s="43"/>
      <c r="D258" s="40"/>
    </row>
    <row r="259" spans="1:4" ht="12.75">
      <c r="A259" s="41"/>
      <c r="B259" s="41"/>
      <c r="C259" s="43"/>
      <c r="D259" s="40"/>
    </row>
    <row r="260" spans="1:4" ht="12.75">
      <c r="A260" s="41"/>
      <c r="B260" s="41"/>
      <c r="C260" s="43"/>
      <c r="D260" s="40"/>
    </row>
    <row r="261" spans="1:4" ht="12.75">
      <c r="A261" s="41"/>
      <c r="B261" s="41"/>
      <c r="C261" s="43"/>
      <c r="D261" s="40"/>
    </row>
    <row r="262" spans="1:4" ht="12.75">
      <c r="A262" s="41"/>
      <c r="B262" s="41"/>
      <c r="C262" s="43"/>
      <c r="D262" s="40"/>
    </row>
    <row r="263" spans="1:4" ht="25.5" customHeight="1">
      <c r="A263" s="41"/>
      <c r="B263" s="41"/>
      <c r="C263" s="43"/>
      <c r="D263" s="40"/>
    </row>
    <row r="264" spans="1:4" ht="12.75">
      <c r="A264" s="41"/>
      <c r="B264" s="41"/>
      <c r="C264" s="43"/>
      <c r="D264" s="40"/>
    </row>
    <row r="265" spans="1:4" ht="12.75">
      <c r="A265" s="41"/>
      <c r="B265" s="41"/>
      <c r="C265" s="43"/>
      <c r="D265" s="40"/>
    </row>
    <row r="266" spans="1:4" ht="12.75">
      <c r="A266" s="41"/>
      <c r="B266" s="41"/>
      <c r="C266" s="43"/>
      <c r="D266" s="40"/>
    </row>
    <row r="267" spans="1:4" ht="12.75">
      <c r="A267" s="41"/>
      <c r="B267" s="41"/>
      <c r="C267" s="43"/>
      <c r="D267" s="40"/>
    </row>
    <row r="268" spans="1:4" ht="25.5" customHeight="1">
      <c r="A268" s="41"/>
      <c r="B268" s="41"/>
      <c r="C268" s="43"/>
      <c r="D268" s="40"/>
    </row>
    <row r="269" spans="1:4" ht="12.75">
      <c r="A269" s="41"/>
      <c r="B269" s="41"/>
      <c r="C269" s="43"/>
      <c r="D269" s="40"/>
    </row>
    <row r="270" spans="1:4" ht="12.75">
      <c r="A270" s="41"/>
      <c r="B270" s="41"/>
      <c r="C270" s="43"/>
      <c r="D270" s="40"/>
    </row>
    <row r="271" spans="1:4" ht="12.75">
      <c r="A271" s="41"/>
      <c r="B271" s="41"/>
      <c r="C271" s="43"/>
      <c r="D271" s="40"/>
    </row>
    <row r="272" spans="1:4" ht="12.75">
      <c r="A272" s="41"/>
      <c r="B272" s="41"/>
      <c r="C272" s="43"/>
      <c r="D272" s="40"/>
    </row>
    <row r="273" spans="1:4" ht="12.75">
      <c r="A273" s="41"/>
      <c r="B273" s="41"/>
      <c r="C273" s="43"/>
      <c r="D273" s="40"/>
    </row>
    <row r="274" spans="1:4" ht="12.75">
      <c r="A274" s="41"/>
      <c r="B274" s="41"/>
      <c r="C274" s="43"/>
      <c r="D274" s="40"/>
    </row>
    <row r="275" spans="1:4" ht="12.75">
      <c r="A275" s="41"/>
      <c r="B275" s="41"/>
      <c r="C275" s="43"/>
      <c r="D275" s="40"/>
    </row>
    <row r="276" spans="1:4" ht="12.75">
      <c r="A276" s="41"/>
      <c r="B276" s="41"/>
      <c r="C276" s="43"/>
      <c r="D276" s="40"/>
    </row>
    <row r="277" spans="1:4" ht="12.75">
      <c r="A277" s="41"/>
      <c r="B277" s="41"/>
      <c r="C277" s="43"/>
      <c r="D277" s="40"/>
    </row>
    <row r="278" spans="1:4" ht="12.75">
      <c r="A278" s="41"/>
      <c r="B278" s="41"/>
      <c r="C278" s="43"/>
      <c r="D278" s="40"/>
    </row>
    <row r="279" spans="1:4" ht="12.75">
      <c r="A279" s="41"/>
      <c r="B279" s="41"/>
      <c r="C279" s="43"/>
      <c r="D279" s="40"/>
    </row>
    <row r="280" spans="1:4" ht="12.75">
      <c r="A280" s="41"/>
      <c r="B280" s="41"/>
      <c r="C280" s="43"/>
      <c r="D280" s="40"/>
    </row>
    <row r="281" spans="1:4" ht="12.75">
      <c r="A281" s="41"/>
      <c r="B281" s="41"/>
      <c r="C281" s="43"/>
      <c r="D281" s="40"/>
    </row>
    <row r="282" spans="1:4" ht="12.75">
      <c r="A282" s="41"/>
      <c r="B282" s="41"/>
      <c r="C282" s="43"/>
      <c r="D282" s="40"/>
    </row>
    <row r="283" spans="1:4" ht="12.75">
      <c r="A283" s="41"/>
      <c r="B283" s="41"/>
      <c r="C283" s="43"/>
      <c r="D283" s="40"/>
    </row>
    <row r="284" spans="1:4" ht="12.75">
      <c r="A284" s="41"/>
      <c r="B284" s="41"/>
      <c r="C284" s="43"/>
      <c r="D284" s="40"/>
    </row>
    <row r="285" spans="1:4" ht="12.75">
      <c r="A285" s="41"/>
      <c r="B285" s="41"/>
      <c r="C285" s="43"/>
      <c r="D285" s="40"/>
    </row>
    <row r="286" spans="1:4" ht="12.75">
      <c r="A286" s="41"/>
      <c r="B286" s="41"/>
      <c r="C286" s="43"/>
      <c r="D286" s="40"/>
    </row>
    <row r="287" spans="1:4" ht="12.75">
      <c r="A287" s="41"/>
      <c r="B287" s="41"/>
      <c r="C287" s="43"/>
      <c r="D287" s="40"/>
    </row>
    <row r="288" spans="1:4" ht="12.75">
      <c r="A288" s="41"/>
      <c r="B288" s="41"/>
      <c r="C288" s="43"/>
      <c r="D288" s="40"/>
    </row>
    <row r="289" spans="1:4" ht="12.75">
      <c r="A289" s="41"/>
      <c r="B289" s="41"/>
      <c r="C289" s="43"/>
      <c r="D289" s="40"/>
    </row>
    <row r="290" spans="1:4" ht="12.75">
      <c r="A290" s="41"/>
      <c r="B290" s="41"/>
      <c r="C290" s="43"/>
      <c r="D290" s="40"/>
    </row>
    <row r="291" spans="1:4" ht="12.75">
      <c r="A291" s="41"/>
      <c r="B291" s="41"/>
      <c r="C291" s="43"/>
      <c r="D291" s="40"/>
    </row>
    <row r="292" spans="1:4" ht="12.75">
      <c r="A292" s="41"/>
      <c r="B292" s="41"/>
      <c r="C292" s="43"/>
      <c r="D292" s="40"/>
    </row>
    <row r="293" spans="1:4" ht="12.75">
      <c r="A293" s="41"/>
      <c r="B293" s="41"/>
      <c r="C293" s="43"/>
      <c r="D293" s="40"/>
    </row>
    <row r="294" spans="1:4" ht="12.75">
      <c r="A294" s="41"/>
      <c r="B294" s="41"/>
      <c r="C294" s="43"/>
      <c r="D294" s="40"/>
    </row>
    <row r="295" spans="1:4" ht="12.75">
      <c r="A295" s="41"/>
      <c r="B295" s="41"/>
      <c r="C295" s="43"/>
      <c r="D295" s="40"/>
    </row>
    <row r="296" spans="1:4" ht="12.75">
      <c r="A296" s="41"/>
      <c r="B296" s="41"/>
      <c r="C296" s="43"/>
      <c r="D296" s="40"/>
    </row>
    <row r="297" spans="1:4" ht="12.75">
      <c r="A297" s="41"/>
      <c r="B297" s="41"/>
      <c r="C297" s="43"/>
      <c r="D297" s="40"/>
    </row>
    <row r="298" spans="1:4" ht="12.75">
      <c r="A298" s="41"/>
      <c r="B298" s="41"/>
      <c r="C298" s="43"/>
      <c r="D298" s="40"/>
    </row>
    <row r="299" spans="1:4" ht="12.75">
      <c r="A299" s="41"/>
      <c r="B299" s="41"/>
      <c r="C299" s="43"/>
      <c r="D299" s="40"/>
    </row>
    <row r="300" spans="1:4" ht="12.75">
      <c r="A300" s="41"/>
      <c r="B300" s="41"/>
      <c r="C300" s="43"/>
      <c r="D300" s="40"/>
    </row>
    <row r="301" spans="1:4" ht="12.75">
      <c r="A301" s="41"/>
      <c r="B301" s="41"/>
      <c r="C301" s="43"/>
      <c r="D301" s="40"/>
    </row>
    <row r="302" spans="1:4" ht="12.75">
      <c r="A302" s="41"/>
      <c r="B302" s="41"/>
      <c r="C302" s="43"/>
      <c r="D302" s="40"/>
    </row>
    <row r="303" spans="1:4" ht="12.75">
      <c r="A303" s="41"/>
      <c r="B303" s="41"/>
      <c r="C303" s="43"/>
      <c r="D303" s="40"/>
    </row>
    <row r="304" spans="1:4" ht="12.75">
      <c r="A304" s="41"/>
      <c r="B304" s="41"/>
      <c r="C304" s="43"/>
      <c r="D304" s="40"/>
    </row>
    <row r="305" spans="1:4" ht="12.75">
      <c r="A305" s="41"/>
      <c r="B305" s="41"/>
      <c r="C305" s="43"/>
      <c r="D305" s="40"/>
    </row>
    <row r="306" spans="1:4" ht="12.75">
      <c r="A306" s="41"/>
      <c r="B306" s="41"/>
      <c r="C306" s="43"/>
      <c r="D306" s="40"/>
    </row>
    <row r="307" spans="1:4" ht="12.75">
      <c r="A307" s="41"/>
      <c r="B307" s="41"/>
      <c r="C307" s="43"/>
      <c r="D307" s="40"/>
    </row>
    <row r="308" spans="1:4" ht="12.75">
      <c r="A308" s="41"/>
      <c r="B308" s="41"/>
      <c r="C308" s="43"/>
      <c r="D308" s="40"/>
    </row>
    <row r="309" spans="1:4" ht="12.75">
      <c r="A309" s="41"/>
      <c r="B309" s="41"/>
      <c r="C309" s="43"/>
      <c r="D309" s="40"/>
    </row>
    <row r="310" spans="1:4" ht="12.75">
      <c r="A310" s="41"/>
      <c r="B310" s="41"/>
      <c r="C310" s="43"/>
      <c r="D310" s="40"/>
    </row>
    <row r="311" spans="1:4" ht="12.75">
      <c r="A311" s="41"/>
      <c r="B311" s="41"/>
      <c r="C311" s="43"/>
      <c r="D311" s="40"/>
    </row>
    <row r="312" spans="1:4" ht="12.75">
      <c r="A312" s="41"/>
      <c r="B312" s="41"/>
      <c r="C312" s="43"/>
      <c r="D312" s="40"/>
    </row>
    <row r="313" spans="1:4" ht="12.75">
      <c r="A313" s="41"/>
      <c r="B313" s="41"/>
      <c r="C313" s="43"/>
      <c r="D313" s="40"/>
    </row>
    <row r="314" spans="1:4" ht="12.75">
      <c r="A314" s="41"/>
      <c r="B314" s="41"/>
      <c r="C314" s="43"/>
      <c r="D314" s="40"/>
    </row>
    <row r="315" spans="1:4" ht="12.75">
      <c r="A315" s="41"/>
      <c r="B315" s="41"/>
      <c r="C315" s="43"/>
      <c r="D315" s="40"/>
    </row>
    <row r="316" spans="1:4" ht="12.75">
      <c r="A316" s="41"/>
      <c r="B316" s="41"/>
      <c r="C316" s="43"/>
      <c r="D316" s="40"/>
    </row>
    <row r="317" spans="1:4" ht="25.5" customHeight="1">
      <c r="A317" s="41"/>
      <c r="B317" s="41"/>
      <c r="C317" s="43"/>
      <c r="D317" s="40"/>
    </row>
    <row r="318" spans="1:4" ht="12.75">
      <c r="A318" s="41"/>
      <c r="B318" s="41"/>
      <c r="C318" s="43"/>
      <c r="D318" s="40"/>
    </row>
    <row r="319" spans="1:4" ht="12.75">
      <c r="A319" s="41"/>
      <c r="B319" s="41"/>
      <c r="C319" s="43"/>
      <c r="D319" s="40"/>
    </row>
    <row r="320" spans="1:4" ht="12.75">
      <c r="A320" s="47"/>
      <c r="B320" s="47"/>
      <c r="C320" s="44"/>
      <c r="D320" s="40"/>
    </row>
    <row r="321" spans="1:4" ht="12.75">
      <c r="A321" s="47"/>
      <c r="B321" s="47"/>
      <c r="C321" s="44"/>
      <c r="D321" s="40"/>
    </row>
    <row r="322" spans="1:4" ht="12.75">
      <c r="A322" s="40"/>
      <c r="B322" s="40"/>
      <c r="C322" s="40"/>
      <c r="D322" s="40"/>
    </row>
    <row r="323" spans="1:4" ht="12.75">
      <c r="A323" s="41"/>
      <c r="B323" s="41"/>
      <c r="C323" s="44"/>
      <c r="D323" s="40"/>
    </row>
    <row r="324" spans="1:4" ht="12.75">
      <c r="A324" s="41"/>
      <c r="B324" s="41"/>
      <c r="C324" s="44"/>
      <c r="D324" s="40"/>
    </row>
    <row r="325" spans="1:4" ht="12.75">
      <c r="A325" s="41"/>
      <c r="B325" s="41"/>
      <c r="C325" s="44"/>
      <c r="D325" s="40"/>
    </row>
    <row r="326" spans="1:4" ht="12.75">
      <c r="A326" s="41"/>
      <c r="B326" s="41"/>
      <c r="C326" s="43"/>
      <c r="D326" s="40"/>
    </row>
    <row r="327" spans="1:4" ht="12.75">
      <c r="A327" s="41"/>
      <c r="B327" s="41"/>
      <c r="C327" s="43"/>
      <c r="D327" s="40"/>
    </row>
    <row r="328" spans="1:4" ht="12.75">
      <c r="A328" s="41"/>
      <c r="B328" s="41"/>
      <c r="C328" s="43"/>
      <c r="D328" s="40"/>
    </row>
    <row r="329" spans="1:4" ht="12.75">
      <c r="A329" s="41"/>
      <c r="B329" s="41"/>
      <c r="C329" s="43"/>
      <c r="D329" s="40"/>
    </row>
    <row r="330" spans="1:4" ht="12.75">
      <c r="A330" s="41"/>
      <c r="B330" s="41"/>
      <c r="C330" s="43"/>
      <c r="D330" s="40"/>
    </row>
    <row r="331" spans="1:4" ht="12.75">
      <c r="A331" s="41"/>
      <c r="B331" s="41"/>
      <c r="C331" s="43"/>
      <c r="D331" s="40"/>
    </row>
    <row r="332" spans="1:4" ht="12.75">
      <c r="A332" s="41"/>
      <c r="B332" s="41"/>
      <c r="C332" s="43"/>
      <c r="D332" s="40"/>
    </row>
    <row r="333" spans="1:4" ht="12.75">
      <c r="A333" s="41"/>
      <c r="B333" s="41"/>
      <c r="C333" s="43"/>
      <c r="D333" s="40"/>
    </row>
    <row r="334" spans="1:4" ht="12.75">
      <c r="A334" s="41"/>
      <c r="B334" s="41"/>
      <c r="C334" s="43"/>
      <c r="D334" s="40"/>
    </row>
    <row r="335" spans="1:4" ht="12.75">
      <c r="A335" s="41"/>
      <c r="B335" s="41"/>
      <c r="C335" s="43"/>
      <c r="D335" s="40"/>
    </row>
    <row r="336" spans="1:4" ht="12.75">
      <c r="A336" s="41"/>
      <c r="B336" s="41"/>
      <c r="C336" s="43"/>
      <c r="D336" s="40"/>
    </row>
    <row r="337" spans="1:4" ht="12.75">
      <c r="A337" s="41"/>
      <c r="B337" s="41"/>
      <c r="C337" s="43"/>
      <c r="D337" s="40"/>
    </row>
    <row r="338" spans="1:4" ht="12.75">
      <c r="A338" s="41"/>
      <c r="B338" s="41"/>
      <c r="C338" s="43"/>
      <c r="D338" s="40"/>
    </row>
    <row r="339" spans="1:4" ht="12.75">
      <c r="A339" s="41"/>
      <c r="B339" s="41"/>
      <c r="C339" s="43"/>
      <c r="D339" s="40"/>
    </row>
    <row r="340" spans="1:4" ht="12.75">
      <c r="A340" s="41"/>
      <c r="B340" s="41"/>
      <c r="C340" s="43"/>
      <c r="D340" s="40"/>
    </row>
    <row r="341" spans="1:4" ht="12.75">
      <c r="A341" s="41"/>
      <c r="B341" s="41"/>
      <c r="C341" s="43"/>
      <c r="D341" s="40"/>
    </row>
    <row r="342" spans="1:4" ht="12.75">
      <c r="A342" s="41"/>
      <c r="B342" s="41"/>
      <c r="C342" s="43"/>
      <c r="D342" s="40"/>
    </row>
    <row r="343" spans="1:4" ht="12.75">
      <c r="A343" s="41"/>
      <c r="B343" s="41"/>
      <c r="C343" s="43"/>
      <c r="D343" s="40"/>
    </row>
    <row r="344" spans="1:4" ht="12.75">
      <c r="A344" s="41"/>
      <c r="B344" s="41"/>
      <c r="C344" s="43"/>
      <c r="D344" s="40"/>
    </row>
    <row r="345" spans="1:4" ht="12.75">
      <c r="A345" s="41"/>
      <c r="B345" s="41"/>
      <c r="C345" s="43"/>
      <c r="D345" s="40"/>
    </row>
    <row r="346" spans="1:4" ht="12.75">
      <c r="A346" s="41"/>
      <c r="B346" s="41"/>
      <c r="C346" s="43"/>
      <c r="D346" s="40"/>
    </row>
    <row r="347" spans="1:4" ht="12.75">
      <c r="A347" s="41"/>
      <c r="B347" s="41"/>
      <c r="C347" s="43"/>
      <c r="D347" s="40"/>
    </row>
    <row r="348" spans="1:4" ht="12.75">
      <c r="A348" s="41"/>
      <c r="B348" s="41"/>
      <c r="C348" s="43"/>
      <c r="D348" s="40"/>
    </row>
    <row r="349" spans="1:4" ht="12.75">
      <c r="A349" s="41"/>
      <c r="B349" s="41"/>
      <c r="C349" s="43"/>
      <c r="D349" s="40"/>
    </row>
    <row r="350" spans="1:4" ht="12.75">
      <c r="A350" s="41"/>
      <c r="B350" s="41"/>
      <c r="C350" s="43"/>
      <c r="D350" s="40"/>
    </row>
    <row r="351" spans="1:4" ht="12.75">
      <c r="A351" s="41"/>
      <c r="B351" s="41"/>
      <c r="C351" s="43"/>
      <c r="D351" s="40"/>
    </row>
    <row r="352" spans="1:4" ht="12.75">
      <c r="A352" s="41"/>
      <c r="B352" s="41"/>
      <c r="C352" s="43"/>
      <c r="D352" s="40"/>
    </row>
    <row r="353" spans="1:4" ht="12.75">
      <c r="A353" s="41"/>
      <c r="B353" s="41"/>
      <c r="C353" s="43"/>
      <c r="D353" s="40"/>
    </row>
    <row r="354" spans="1:4" ht="12.75">
      <c r="A354" s="41"/>
      <c r="B354" s="41"/>
      <c r="C354" s="43"/>
      <c r="D354" s="40"/>
    </row>
    <row r="355" spans="1:4" ht="12.75">
      <c r="A355" s="41"/>
      <c r="B355" s="41"/>
      <c r="C355" s="43"/>
      <c r="D355" s="40"/>
    </row>
    <row r="356" spans="1:4" ht="12.75">
      <c r="A356" s="41"/>
      <c r="B356" s="41"/>
      <c r="C356" s="43"/>
      <c r="D356" s="40"/>
    </row>
    <row r="357" spans="1:4" ht="12.75">
      <c r="A357" s="41"/>
      <c r="B357" s="41"/>
      <c r="C357" s="43"/>
      <c r="D357" s="40"/>
    </row>
    <row r="358" spans="1:4" ht="12.75">
      <c r="A358" s="41"/>
      <c r="B358" s="41"/>
      <c r="C358" s="43"/>
      <c r="D358" s="40"/>
    </row>
    <row r="359" spans="1:4" ht="12.75">
      <c r="A359" s="41"/>
      <c r="B359" s="41"/>
      <c r="C359" s="43"/>
      <c r="D359" s="40"/>
    </row>
    <row r="360" spans="1:4" ht="12.75">
      <c r="A360" s="41"/>
      <c r="B360" s="41"/>
      <c r="C360" s="43"/>
      <c r="D360" s="40"/>
    </row>
    <row r="361" spans="1:4" ht="12.75">
      <c r="A361" s="41"/>
      <c r="B361" s="41"/>
      <c r="C361" s="43"/>
      <c r="D361" s="40"/>
    </row>
    <row r="362" spans="1:4" ht="12.75">
      <c r="A362" s="41"/>
      <c r="B362" s="41"/>
      <c r="C362" s="43"/>
      <c r="D362" s="40"/>
    </row>
    <row r="363" spans="1:4" ht="12.75">
      <c r="A363" s="41"/>
      <c r="B363" s="41"/>
      <c r="C363" s="43"/>
      <c r="D363" s="40"/>
    </row>
    <row r="364" spans="1:4" ht="12.75">
      <c r="A364" s="41"/>
      <c r="B364" s="41"/>
      <c r="C364" s="43"/>
      <c r="D364" s="40"/>
    </row>
    <row r="365" spans="1:4" ht="12.75">
      <c r="A365" s="41"/>
      <c r="B365" s="41"/>
      <c r="C365" s="43"/>
      <c r="D365" s="40"/>
    </row>
    <row r="366" spans="1:4" ht="12.75">
      <c r="A366" s="41"/>
      <c r="B366" s="41"/>
      <c r="C366" s="43"/>
      <c r="D366" s="40"/>
    </row>
    <row r="367" spans="1:4" ht="12.75">
      <c r="A367" s="41"/>
      <c r="B367" s="41"/>
      <c r="C367" s="43"/>
      <c r="D367" s="40"/>
    </row>
    <row r="368" spans="1:4" ht="12.75">
      <c r="A368" s="41"/>
      <c r="B368" s="41"/>
      <c r="C368" s="43"/>
      <c r="D368" s="40"/>
    </row>
    <row r="369" spans="1:4" ht="12.75">
      <c r="A369" s="41"/>
      <c r="B369" s="41"/>
      <c r="C369" s="43"/>
      <c r="D369" s="40"/>
    </row>
    <row r="370" spans="1:4" ht="12.75">
      <c r="A370" s="41"/>
      <c r="B370" s="41"/>
      <c r="C370" s="43"/>
      <c r="D370" s="40"/>
    </row>
    <row r="371" spans="1:4" ht="12.75">
      <c r="A371" s="41"/>
      <c r="B371" s="41"/>
      <c r="C371" s="43"/>
      <c r="D371" s="40"/>
    </row>
    <row r="372" spans="1:4" ht="12.75">
      <c r="A372" s="41"/>
      <c r="B372" s="41"/>
      <c r="C372" s="43"/>
      <c r="D372" s="40"/>
    </row>
    <row r="373" spans="1:4" ht="12.75">
      <c r="A373" s="41"/>
      <c r="B373" s="41"/>
      <c r="C373" s="43"/>
      <c r="D373" s="40"/>
    </row>
    <row r="374" spans="1:4" ht="12.75">
      <c r="A374" s="41"/>
      <c r="B374" s="41"/>
      <c r="C374" s="43"/>
      <c r="D374" s="40"/>
    </row>
    <row r="375" spans="1:4" ht="12.75">
      <c r="A375" s="41"/>
      <c r="B375" s="41"/>
      <c r="C375" s="43"/>
      <c r="D375" s="40"/>
    </row>
    <row r="376" spans="1:4" ht="12.75">
      <c r="A376" s="41"/>
      <c r="B376" s="41"/>
      <c r="C376" s="43"/>
      <c r="D376" s="40"/>
    </row>
    <row r="377" spans="1:4" ht="12.75">
      <c r="A377" s="41"/>
      <c r="B377" s="41"/>
      <c r="C377" s="43"/>
      <c r="D377" s="40"/>
    </row>
    <row r="378" spans="1:4" ht="12.75">
      <c r="A378" s="41"/>
      <c r="B378" s="41"/>
      <c r="C378" s="43"/>
      <c r="D378" s="40"/>
    </row>
    <row r="379" spans="1:4" ht="12.75">
      <c r="A379" s="41"/>
      <c r="B379" s="41"/>
      <c r="C379" s="43"/>
      <c r="D379" s="40"/>
    </row>
    <row r="380" spans="1:4" ht="12.75">
      <c r="A380" s="41"/>
      <c r="B380" s="41"/>
      <c r="C380" s="43"/>
      <c r="D380" s="40"/>
    </row>
    <row r="381" spans="1:4" ht="12.75">
      <c r="A381" s="41"/>
      <c r="B381" s="41"/>
      <c r="C381" s="43"/>
      <c r="D381" s="40"/>
    </row>
    <row r="382" spans="1:4" ht="12.75">
      <c r="A382" s="41"/>
      <c r="B382" s="41"/>
      <c r="C382" s="43"/>
      <c r="D382" s="40"/>
    </row>
    <row r="383" spans="1:4" ht="12.75">
      <c r="A383" s="41"/>
      <c r="B383" s="41"/>
      <c r="C383" s="43"/>
      <c r="D383" s="40"/>
    </row>
    <row r="384" spans="1:4" ht="12.75">
      <c r="A384" s="41"/>
      <c r="B384" s="41"/>
      <c r="C384" s="43"/>
      <c r="D384" s="40"/>
    </row>
    <row r="385" spans="1:4" ht="12.75">
      <c r="A385" s="41"/>
      <c r="B385" s="41"/>
      <c r="C385" s="43"/>
      <c r="D385" s="40"/>
    </row>
    <row r="386" spans="1:4" ht="12.75">
      <c r="A386" s="41"/>
      <c r="B386" s="41"/>
      <c r="C386" s="43"/>
      <c r="D386" s="40"/>
    </row>
    <row r="387" spans="1:4" ht="12.75">
      <c r="A387" s="41"/>
      <c r="B387" s="41"/>
      <c r="C387" s="43"/>
      <c r="D387" s="40"/>
    </row>
    <row r="388" spans="1:4" ht="12.75">
      <c r="A388" s="41"/>
      <c r="B388" s="41"/>
      <c r="C388" s="43"/>
      <c r="D388" s="40"/>
    </row>
    <row r="389" spans="1:4" ht="12.75">
      <c r="A389" s="41"/>
      <c r="B389" s="41"/>
      <c r="C389" s="43"/>
      <c r="D389" s="40"/>
    </row>
    <row r="390" spans="1:4" ht="12.75">
      <c r="A390" s="41"/>
      <c r="B390" s="41"/>
      <c r="C390" s="43"/>
      <c r="D390" s="40"/>
    </row>
    <row r="391" spans="1:4" ht="12.75">
      <c r="A391" s="41"/>
      <c r="B391" s="41"/>
      <c r="C391" s="43"/>
      <c r="D391" s="40"/>
    </row>
    <row r="392" spans="1:4" ht="12.75">
      <c r="A392" s="41"/>
      <c r="B392" s="41"/>
      <c r="C392" s="43"/>
      <c r="D392" s="40"/>
    </row>
    <row r="393" spans="1:4" ht="12.75">
      <c r="A393" s="41"/>
      <c r="B393" s="41"/>
      <c r="C393" s="43"/>
      <c r="D393" s="40"/>
    </row>
    <row r="394" spans="1:4" ht="12.75">
      <c r="A394" s="41"/>
      <c r="B394" s="41"/>
      <c r="C394" s="43"/>
      <c r="D394" s="40"/>
    </row>
    <row r="395" spans="1:4" ht="12.75">
      <c r="A395" s="41"/>
      <c r="B395" s="41"/>
      <c r="C395" s="43"/>
      <c r="D395" s="40"/>
    </row>
    <row r="396" spans="1:4" ht="12.75">
      <c r="A396" s="41"/>
      <c r="B396" s="41"/>
      <c r="C396" s="43"/>
      <c r="D396" s="40"/>
    </row>
    <row r="397" spans="1:4" ht="12.75">
      <c r="A397" s="41"/>
      <c r="B397" s="41"/>
      <c r="C397" s="43"/>
      <c r="D397" s="40"/>
    </row>
    <row r="398" spans="1:4" ht="12.75">
      <c r="A398" s="41"/>
      <c r="B398" s="41"/>
      <c r="C398" s="43"/>
      <c r="D398" s="40"/>
    </row>
    <row r="399" spans="1:4" ht="12.75">
      <c r="A399" s="41"/>
      <c r="B399" s="41"/>
      <c r="C399" s="43"/>
      <c r="D399" s="40"/>
    </row>
    <row r="400" spans="1:4" ht="12.75">
      <c r="A400" s="41"/>
      <c r="B400" s="41"/>
      <c r="C400" s="43"/>
      <c r="D400" s="40"/>
    </row>
    <row r="401" spans="1:4" ht="12.75">
      <c r="A401" s="41"/>
      <c r="B401" s="41"/>
      <c r="C401" s="43"/>
      <c r="D401" s="40"/>
    </row>
    <row r="402" spans="1:4" ht="12.75">
      <c r="A402" s="41"/>
      <c r="B402" s="41"/>
      <c r="C402" s="43"/>
      <c r="D402" s="40"/>
    </row>
    <row r="403" spans="1:4" ht="12.75">
      <c r="A403" s="41"/>
      <c r="B403" s="41"/>
      <c r="C403" s="43"/>
      <c r="D403" s="40"/>
    </row>
    <row r="404" spans="1:4" ht="12.75">
      <c r="A404" s="41"/>
      <c r="B404" s="41"/>
      <c r="C404" s="43"/>
      <c r="D404" s="40"/>
    </row>
    <row r="405" spans="1:4" ht="12.75">
      <c r="A405" s="41"/>
      <c r="B405" s="41"/>
      <c r="C405" s="43"/>
      <c r="D405" s="40"/>
    </row>
    <row r="406" spans="1:4" ht="12.75">
      <c r="A406" s="41"/>
      <c r="B406" s="41"/>
      <c r="C406" s="43"/>
      <c r="D406" s="40"/>
    </row>
    <row r="407" spans="1:4" ht="12.75">
      <c r="A407" s="41"/>
      <c r="B407" s="41"/>
      <c r="C407" s="43"/>
      <c r="D407" s="40"/>
    </row>
    <row r="408" spans="1:4" ht="12.75">
      <c r="A408" s="41"/>
      <c r="B408" s="41"/>
      <c r="C408" s="43"/>
      <c r="D408" s="40"/>
    </row>
    <row r="409" spans="1:4" ht="12.75">
      <c r="A409" s="41"/>
      <c r="B409" s="41"/>
      <c r="C409" s="43"/>
      <c r="D409" s="40"/>
    </row>
    <row r="410" spans="1:4" ht="12.75">
      <c r="A410" s="41"/>
      <c r="B410" s="41"/>
      <c r="C410" s="43"/>
      <c r="D410" s="40"/>
    </row>
    <row r="411" spans="1:4" ht="12.75">
      <c r="A411" s="41"/>
      <c r="B411" s="41"/>
      <c r="C411" s="43"/>
      <c r="D411" s="40"/>
    </row>
    <row r="412" spans="1:4" ht="12.75">
      <c r="A412" s="41"/>
      <c r="B412" s="41"/>
      <c r="C412" s="43"/>
      <c r="D412" s="40"/>
    </row>
    <row r="413" spans="1:4" ht="12.75">
      <c r="A413" s="41"/>
      <c r="B413" s="41"/>
      <c r="C413" s="43"/>
      <c r="D413" s="40"/>
    </row>
    <row r="414" spans="1:4" ht="12.75">
      <c r="A414" s="41"/>
      <c r="B414" s="41"/>
      <c r="C414" s="43"/>
      <c r="D414" s="40"/>
    </row>
    <row r="415" spans="1:4" ht="12.75">
      <c r="A415" s="41"/>
      <c r="B415" s="41"/>
      <c r="C415" s="43"/>
      <c r="D415" s="40"/>
    </row>
    <row r="416" spans="1:4" ht="12.75">
      <c r="A416" s="41"/>
      <c r="B416" s="41"/>
      <c r="C416" s="43"/>
      <c r="D416" s="40"/>
    </row>
    <row r="417" spans="1:4" ht="12.75">
      <c r="A417" s="41"/>
      <c r="B417" s="41"/>
      <c r="C417" s="43"/>
      <c r="D417" s="40"/>
    </row>
    <row r="418" spans="1:4" ht="12.75">
      <c r="A418" s="41"/>
      <c r="B418" s="41"/>
      <c r="C418" s="43"/>
      <c r="D418" s="40"/>
    </row>
    <row r="419" spans="1:4" ht="12.75">
      <c r="A419" s="41"/>
      <c r="B419" s="41"/>
      <c r="C419" s="43"/>
      <c r="D419" s="40"/>
    </row>
    <row r="420" spans="1:4" ht="12.75">
      <c r="A420" s="41"/>
      <c r="B420" s="41"/>
      <c r="C420" s="43"/>
      <c r="D420" s="40"/>
    </row>
    <row r="421" spans="1:4" ht="12.75">
      <c r="A421" s="41"/>
      <c r="B421" s="41"/>
      <c r="C421" s="43"/>
      <c r="D421" s="40"/>
    </row>
    <row r="422" spans="1:4" ht="12.75">
      <c r="A422" s="41"/>
      <c r="B422" s="41"/>
      <c r="C422" s="43"/>
      <c r="D422" s="40"/>
    </row>
    <row r="423" spans="1:4" ht="25.5" customHeight="1">
      <c r="A423" s="41"/>
      <c r="B423" s="41"/>
      <c r="C423" s="43"/>
      <c r="D423" s="40"/>
    </row>
    <row r="424" spans="1:4" ht="12.75">
      <c r="A424" s="41"/>
      <c r="B424" s="41"/>
      <c r="C424" s="43"/>
      <c r="D424" s="40"/>
    </row>
    <row r="425" spans="1:3" ht="12.75">
      <c r="A425" s="40"/>
      <c r="B425" s="40"/>
      <c r="C425" s="40"/>
    </row>
    <row r="426" spans="1:3" ht="12.75">
      <c r="A426" s="41"/>
      <c r="B426" s="41"/>
      <c r="C426" s="41"/>
    </row>
    <row r="427" spans="1:3" ht="12.75">
      <c r="A427" s="41" t="s">
        <v>78</v>
      </c>
      <c r="B427" s="41"/>
      <c r="C427" s="43">
        <v>280041276</v>
      </c>
    </row>
    <row r="428" spans="1:3" ht="12.75">
      <c r="A428" s="41" t="s">
        <v>94</v>
      </c>
      <c r="B428" s="41"/>
      <c r="C428" s="43">
        <v>123585443</v>
      </c>
    </row>
    <row r="429" spans="1:3" ht="12.75">
      <c r="A429" s="41" t="s">
        <v>97</v>
      </c>
      <c r="B429" s="41"/>
      <c r="C429" s="43">
        <v>30045449</v>
      </c>
    </row>
    <row r="430" spans="1:3" ht="12.75">
      <c r="A430" s="41" t="s">
        <v>45</v>
      </c>
      <c r="B430" s="41"/>
      <c r="C430" s="43">
        <v>21202727</v>
      </c>
    </row>
    <row r="431" spans="1:3" ht="12.75">
      <c r="A431" s="41" t="s">
        <v>43</v>
      </c>
      <c r="B431" s="41"/>
      <c r="C431" s="43">
        <v>19228202</v>
      </c>
    </row>
    <row r="432" spans="1:3" ht="12.75">
      <c r="A432" s="41" t="s">
        <v>79</v>
      </c>
      <c r="B432" s="41"/>
      <c r="C432" s="43">
        <v>14363193</v>
      </c>
    </row>
    <row r="433" spans="1:3" ht="12.75">
      <c r="A433" s="41" t="s">
        <v>59</v>
      </c>
      <c r="B433" s="41"/>
      <c r="C433" s="43">
        <v>9834488</v>
      </c>
    </row>
    <row r="434" spans="1:3" ht="12.75">
      <c r="A434" s="41" t="s">
        <v>92</v>
      </c>
      <c r="B434" s="41"/>
      <c r="C434" s="43">
        <v>9808518</v>
      </c>
    </row>
    <row r="435" spans="1:3" ht="12.75">
      <c r="A435" s="41" t="s">
        <v>99</v>
      </c>
      <c r="B435" s="41"/>
      <c r="C435" s="43">
        <v>6653819</v>
      </c>
    </row>
    <row r="436" spans="1:3" ht="12.75">
      <c r="A436" s="41" t="s">
        <v>81</v>
      </c>
      <c r="B436" s="41"/>
      <c r="C436" s="43">
        <v>6538770</v>
      </c>
    </row>
    <row r="437" spans="1:3" ht="12.75">
      <c r="A437" s="41" t="s">
        <v>85</v>
      </c>
      <c r="B437" s="41"/>
      <c r="C437" s="43">
        <v>6493013</v>
      </c>
    </row>
    <row r="438" spans="1:3" ht="12.75">
      <c r="A438" s="41" t="s">
        <v>82</v>
      </c>
      <c r="B438" s="41"/>
      <c r="C438" s="43">
        <v>5816524</v>
      </c>
    </row>
    <row r="439" spans="1:3" ht="12.75">
      <c r="A439" s="41" t="s">
        <v>86</v>
      </c>
      <c r="B439" s="41"/>
      <c r="C439" s="43">
        <v>5778671</v>
      </c>
    </row>
    <row r="440" spans="1:3" ht="12.75">
      <c r="A440" s="41" t="s">
        <v>50</v>
      </c>
      <c r="B440" s="41"/>
      <c r="C440" s="43">
        <v>5771659</v>
      </c>
    </row>
    <row r="441" spans="1:3" ht="12.75">
      <c r="A441" s="41" t="s">
        <v>80</v>
      </c>
      <c r="B441" s="41"/>
      <c r="C441" s="43">
        <v>5055568</v>
      </c>
    </row>
    <row r="442" spans="1:3" ht="12.75">
      <c r="A442" s="41" t="s">
        <v>68</v>
      </c>
      <c r="B442" s="41"/>
      <c r="C442" s="43">
        <v>4304166</v>
      </c>
    </row>
    <row r="443" spans="1:3" ht="12.75">
      <c r="A443" s="41" t="s">
        <v>90</v>
      </c>
      <c r="B443" s="41"/>
      <c r="C443" s="43">
        <v>3820509</v>
      </c>
    </row>
    <row r="444" spans="1:3" ht="12.75">
      <c r="A444" s="41" t="s">
        <v>61</v>
      </c>
      <c r="B444" s="41"/>
      <c r="C444" s="43">
        <v>3595787</v>
      </c>
    </row>
    <row r="445" spans="1:3" ht="12.75">
      <c r="A445" s="41" t="s">
        <v>95</v>
      </c>
      <c r="B445" s="41"/>
      <c r="C445" s="43">
        <v>3353038</v>
      </c>
    </row>
    <row r="446" spans="1:3" ht="12.75">
      <c r="A446" s="41" t="s">
        <v>65</v>
      </c>
      <c r="B446" s="41"/>
      <c r="C446" s="43">
        <v>3280531</v>
      </c>
    </row>
    <row r="447" spans="1:3" ht="12.75">
      <c r="A447" s="41" t="s">
        <v>77</v>
      </c>
      <c r="B447" s="41"/>
      <c r="C447" s="43">
        <v>3145504</v>
      </c>
    </row>
    <row r="448" spans="1:3" ht="12.75">
      <c r="A448" s="41" t="s">
        <v>31</v>
      </c>
      <c r="B448" s="41"/>
      <c r="C448" s="43">
        <v>2859216</v>
      </c>
    </row>
    <row r="449" spans="1:3" ht="12.75">
      <c r="A449" s="41" t="s">
        <v>96</v>
      </c>
      <c r="B449" s="41"/>
      <c r="C449" s="43">
        <v>2489363</v>
      </c>
    </row>
    <row r="450" spans="1:3" ht="12.75">
      <c r="A450" s="41" t="s">
        <v>52</v>
      </c>
      <c r="B450" s="41"/>
      <c r="C450" s="43">
        <v>2251961</v>
      </c>
    </row>
    <row r="451" spans="1:3" ht="12.75">
      <c r="A451" s="41" t="s">
        <v>87</v>
      </c>
      <c r="B451" s="41"/>
      <c r="C451" s="43">
        <v>2139547</v>
      </c>
    </row>
    <row r="452" spans="1:3" ht="12.75">
      <c r="A452" s="41" t="s">
        <v>118</v>
      </c>
      <c r="B452" s="41"/>
      <c r="C452" s="43">
        <v>1949406</v>
      </c>
    </row>
    <row r="453" spans="1:3" ht="12.75">
      <c r="A453" s="41" t="s">
        <v>63</v>
      </c>
      <c r="B453" s="41"/>
      <c r="C453" s="43">
        <v>1785998</v>
      </c>
    </row>
    <row r="454" spans="1:3" ht="12.75">
      <c r="A454" s="41" t="s">
        <v>42</v>
      </c>
      <c r="B454" s="41"/>
      <c r="C454" s="43">
        <v>1288571</v>
      </c>
    </row>
    <row r="455" spans="1:3" ht="12.75">
      <c r="A455" s="41" t="s">
        <v>67</v>
      </c>
      <c r="B455" s="41"/>
      <c r="C455" s="43">
        <v>1068200</v>
      </c>
    </row>
    <row r="456" spans="1:3" ht="12.75">
      <c r="A456" s="41" t="s">
        <v>76</v>
      </c>
      <c r="B456" s="41"/>
      <c r="C456" s="43">
        <v>953543</v>
      </c>
    </row>
    <row r="457" spans="1:3" ht="12.75">
      <c r="A457" s="41" t="s">
        <v>47</v>
      </c>
      <c r="B457" s="41"/>
      <c r="C457" s="43">
        <v>935692</v>
      </c>
    </row>
    <row r="458" spans="1:3" ht="12.75">
      <c r="A458" s="41" t="s">
        <v>55</v>
      </c>
      <c r="B458" s="41"/>
      <c r="C458" s="43">
        <v>748484</v>
      </c>
    </row>
    <row r="459" spans="1:3" ht="12.75">
      <c r="A459" s="41" t="s">
        <v>110</v>
      </c>
      <c r="B459" s="41"/>
      <c r="C459" s="43">
        <v>661479</v>
      </c>
    </row>
    <row r="460" spans="1:3" ht="12.75">
      <c r="A460" s="41" t="s">
        <v>83</v>
      </c>
      <c r="B460" s="41"/>
      <c r="C460" s="43">
        <v>531678</v>
      </c>
    </row>
    <row r="461" spans="1:3" ht="12.75">
      <c r="A461" s="41" t="s">
        <v>119</v>
      </c>
      <c r="B461" s="41"/>
      <c r="C461" s="43">
        <v>415925</v>
      </c>
    </row>
    <row r="462" spans="1:3" ht="12.75">
      <c r="A462" s="41" t="s">
        <v>132</v>
      </c>
      <c r="B462" s="41"/>
      <c r="C462" s="43">
        <v>309185</v>
      </c>
    </row>
    <row r="463" spans="1:3" ht="12.75">
      <c r="A463" s="41" t="s">
        <v>49</v>
      </c>
      <c r="B463" s="41"/>
      <c r="C463" s="43">
        <v>282684</v>
      </c>
    </row>
    <row r="464" spans="1:3" ht="12.75">
      <c r="A464" s="41" t="s">
        <v>91</v>
      </c>
      <c r="B464" s="41"/>
      <c r="C464" s="43">
        <v>274908</v>
      </c>
    </row>
    <row r="465" spans="1:3" ht="12.75">
      <c r="A465" s="41" t="s">
        <v>57</v>
      </c>
      <c r="B465" s="41"/>
      <c r="C465" s="43">
        <v>248616</v>
      </c>
    </row>
    <row r="466" spans="1:3" ht="12.75">
      <c r="A466" s="41" t="s">
        <v>48</v>
      </c>
      <c r="B466" s="41"/>
      <c r="C466" s="43">
        <v>226597</v>
      </c>
    </row>
    <row r="467" spans="1:3" ht="12.75">
      <c r="A467" s="41" t="s">
        <v>71</v>
      </c>
      <c r="B467" s="41"/>
      <c r="C467" s="43">
        <v>197478</v>
      </c>
    </row>
    <row r="468" spans="1:3" ht="25.5" customHeight="1">
      <c r="A468" s="41" t="s">
        <v>84</v>
      </c>
      <c r="B468" s="41"/>
      <c r="C468" s="43">
        <v>184479</v>
      </c>
    </row>
    <row r="469" spans="1:3" ht="12.75">
      <c r="A469" s="41" t="s">
        <v>115</v>
      </c>
      <c r="B469" s="41"/>
      <c r="C469" s="43">
        <v>174225</v>
      </c>
    </row>
    <row r="470" spans="1:3" ht="12.75">
      <c r="A470" s="41" t="s">
        <v>70</v>
      </c>
      <c r="B470" s="41"/>
      <c r="C470" s="43">
        <v>155031</v>
      </c>
    </row>
    <row r="471" spans="1:3" ht="12.75">
      <c r="A471" s="41" t="s">
        <v>38</v>
      </c>
      <c r="B471" s="41"/>
      <c r="C471" s="43">
        <v>145112</v>
      </c>
    </row>
    <row r="472" spans="1:3" ht="12.75">
      <c r="A472" s="41" t="s">
        <v>75</v>
      </c>
      <c r="B472" s="41"/>
      <c r="C472" s="43">
        <v>138907</v>
      </c>
    </row>
    <row r="473" spans="1:3" ht="12.75">
      <c r="A473" s="41" t="s">
        <v>19</v>
      </c>
      <c r="B473" s="41"/>
      <c r="C473" s="43">
        <v>132132</v>
      </c>
    </row>
    <row r="474" spans="1:3" ht="12.75">
      <c r="A474" s="41" t="s">
        <v>72</v>
      </c>
      <c r="B474" s="41"/>
      <c r="C474" s="43">
        <v>121116</v>
      </c>
    </row>
    <row r="475" spans="1:3" ht="12.75">
      <c r="A475" s="41" t="s">
        <v>114</v>
      </c>
      <c r="B475" s="41"/>
      <c r="C475" s="43">
        <v>96284</v>
      </c>
    </row>
    <row r="476" spans="1:3" ht="12.75">
      <c r="A476" s="41" t="s">
        <v>32</v>
      </c>
      <c r="B476" s="41"/>
      <c r="C476" s="43">
        <v>77845</v>
      </c>
    </row>
    <row r="477" spans="1:3" ht="12.75">
      <c r="A477" s="41" t="s">
        <v>138</v>
      </c>
      <c r="B477" s="41"/>
      <c r="C477" s="43">
        <v>77173</v>
      </c>
    </row>
    <row r="478" spans="1:3" ht="12.75">
      <c r="A478" s="41" t="s">
        <v>51</v>
      </c>
      <c r="B478" s="41"/>
      <c r="C478" s="43">
        <v>47071</v>
      </c>
    </row>
    <row r="479" spans="1:3" ht="12.75">
      <c r="A479" s="41" t="s">
        <v>22</v>
      </c>
      <c r="B479" s="41"/>
      <c r="C479" s="43">
        <v>39456</v>
      </c>
    </row>
    <row r="480" spans="1:3" ht="12.75">
      <c r="A480" s="41" t="s">
        <v>93</v>
      </c>
      <c r="B480" s="41"/>
      <c r="C480" s="43">
        <v>36802</v>
      </c>
    </row>
    <row r="481" spans="1:3" ht="12.75">
      <c r="A481" s="41" t="s">
        <v>88</v>
      </c>
      <c r="B481" s="41"/>
      <c r="C481" s="43">
        <v>35649</v>
      </c>
    </row>
    <row r="482" spans="1:3" ht="12.75">
      <c r="A482" s="41" t="s">
        <v>104</v>
      </c>
      <c r="B482" s="41"/>
      <c r="C482" s="43">
        <v>35445</v>
      </c>
    </row>
    <row r="483" spans="1:3" ht="12.75">
      <c r="A483" s="41" t="s">
        <v>53</v>
      </c>
      <c r="B483" s="41"/>
      <c r="C483" s="43">
        <v>29735</v>
      </c>
    </row>
    <row r="484" spans="1:3" ht="12.75">
      <c r="A484" s="41" t="s">
        <v>44</v>
      </c>
      <c r="B484" s="41"/>
      <c r="C484" s="43">
        <v>29462</v>
      </c>
    </row>
    <row r="485" spans="1:3" ht="12.75">
      <c r="A485" s="41" t="s">
        <v>112</v>
      </c>
      <c r="B485" s="41"/>
      <c r="C485" s="43">
        <v>27835</v>
      </c>
    </row>
    <row r="486" spans="1:3" ht="12.75">
      <c r="A486" s="41" t="s">
        <v>135</v>
      </c>
      <c r="B486" s="41"/>
      <c r="C486" s="43">
        <v>21428</v>
      </c>
    </row>
    <row r="487" spans="1:3" ht="12.75">
      <c r="A487" s="41" t="s">
        <v>20</v>
      </c>
      <c r="B487" s="41"/>
      <c r="C487" s="43">
        <v>19085</v>
      </c>
    </row>
    <row r="488" spans="1:3" ht="12.75">
      <c r="A488" s="41" t="s">
        <v>34</v>
      </c>
      <c r="B488" s="41"/>
      <c r="C488" s="43">
        <v>19074</v>
      </c>
    </row>
    <row r="489" spans="1:3" ht="12.75">
      <c r="A489" s="41" t="s">
        <v>73</v>
      </c>
      <c r="B489" s="41"/>
      <c r="C489" s="43">
        <v>18891</v>
      </c>
    </row>
    <row r="490" spans="1:3" ht="12.75">
      <c r="A490" s="41" t="s">
        <v>26</v>
      </c>
      <c r="B490" s="41"/>
      <c r="C490" s="43">
        <v>17649</v>
      </c>
    </row>
    <row r="491" spans="1:3" ht="12.75">
      <c r="A491" s="41" t="s">
        <v>16</v>
      </c>
      <c r="B491" s="41"/>
      <c r="C491" s="43">
        <v>16927</v>
      </c>
    </row>
    <row r="492" spans="1:3" ht="12.75">
      <c r="A492" s="41" t="s">
        <v>136</v>
      </c>
      <c r="B492" s="41"/>
      <c r="C492" s="43">
        <v>16138</v>
      </c>
    </row>
    <row r="493" spans="1:3" ht="12.75">
      <c r="A493" s="41" t="s">
        <v>102</v>
      </c>
      <c r="B493" s="41"/>
      <c r="C493" s="43">
        <v>14251</v>
      </c>
    </row>
    <row r="494" spans="1:3" ht="12.75">
      <c r="A494" s="41" t="s">
        <v>62</v>
      </c>
      <c r="B494" s="41"/>
      <c r="C494" s="43">
        <v>14053</v>
      </c>
    </row>
    <row r="495" spans="1:3" ht="12.75">
      <c r="A495" s="41" t="s">
        <v>69</v>
      </c>
      <c r="B495" s="41"/>
      <c r="C495" s="43">
        <v>13185</v>
      </c>
    </row>
    <row r="496" spans="1:3" ht="12.75">
      <c r="A496" s="41" t="s">
        <v>140</v>
      </c>
      <c r="B496" s="41"/>
      <c r="C496" s="43">
        <v>13085</v>
      </c>
    </row>
    <row r="497" spans="1:3" ht="12.75">
      <c r="A497" s="41" t="s">
        <v>33</v>
      </c>
      <c r="B497" s="41"/>
      <c r="C497" s="43">
        <v>12288</v>
      </c>
    </row>
    <row r="498" spans="1:3" ht="12.75">
      <c r="A498" s="41" t="s">
        <v>25</v>
      </c>
      <c r="B498" s="41"/>
      <c r="C498" s="43">
        <v>12083</v>
      </c>
    </row>
    <row r="499" spans="1:3" ht="12.75">
      <c r="A499" s="41" t="s">
        <v>21</v>
      </c>
      <c r="B499" s="41"/>
      <c r="C499" s="43">
        <v>11224</v>
      </c>
    </row>
    <row r="500" spans="1:3" ht="12.75">
      <c r="A500" s="41" t="s">
        <v>101</v>
      </c>
      <c r="B500" s="41"/>
      <c r="C500" s="43">
        <v>10707</v>
      </c>
    </row>
    <row r="501" spans="1:3" ht="12.75">
      <c r="A501" s="41" t="s">
        <v>105</v>
      </c>
      <c r="B501" s="41"/>
      <c r="C501" s="43">
        <v>10363</v>
      </c>
    </row>
    <row r="502" spans="1:3" ht="12.75">
      <c r="A502" s="41" t="s">
        <v>124</v>
      </c>
      <c r="B502" s="41"/>
      <c r="C502" s="43">
        <v>9496</v>
      </c>
    </row>
    <row r="503" spans="1:3" ht="12.75">
      <c r="A503" s="41" t="s">
        <v>143</v>
      </c>
      <c r="B503" s="41"/>
      <c r="C503" s="43">
        <v>8648</v>
      </c>
    </row>
    <row r="504" spans="1:3" ht="12.75">
      <c r="A504" s="41" t="s">
        <v>131</v>
      </c>
      <c r="B504" s="41"/>
      <c r="C504" s="43">
        <v>8586</v>
      </c>
    </row>
    <row r="505" spans="1:3" ht="12.75">
      <c r="A505" s="41" t="s">
        <v>29</v>
      </c>
      <c r="B505" s="41"/>
      <c r="C505" s="43">
        <v>8448</v>
      </c>
    </row>
    <row r="506" spans="1:3" ht="12.75">
      <c r="A506" s="41" t="s">
        <v>17</v>
      </c>
      <c r="B506" s="41"/>
      <c r="C506" s="43">
        <v>8415</v>
      </c>
    </row>
    <row r="507" spans="1:3" ht="12.75">
      <c r="A507" s="41" t="s">
        <v>24</v>
      </c>
      <c r="B507" s="41"/>
      <c r="C507" s="43">
        <v>8101</v>
      </c>
    </row>
    <row r="508" spans="1:3" ht="12.75">
      <c r="A508" s="41" t="s">
        <v>144</v>
      </c>
      <c r="B508" s="41"/>
      <c r="C508" s="43">
        <v>7647</v>
      </c>
    </row>
    <row r="509" spans="1:3" ht="12.75">
      <c r="A509" s="41" t="s">
        <v>109</v>
      </c>
      <c r="B509" s="41"/>
      <c r="C509" s="43">
        <v>6788</v>
      </c>
    </row>
    <row r="510" spans="1:3" ht="12.75">
      <c r="A510" s="41" t="s">
        <v>103</v>
      </c>
      <c r="B510" s="41"/>
      <c r="C510" s="43">
        <v>5799</v>
      </c>
    </row>
    <row r="511" spans="1:3" ht="12.75">
      <c r="A511" s="41" t="s">
        <v>134</v>
      </c>
      <c r="B511" s="41"/>
      <c r="C511" s="43">
        <v>5763</v>
      </c>
    </row>
    <row r="512" spans="1:3" ht="12.75">
      <c r="A512" s="41" t="s">
        <v>35</v>
      </c>
      <c r="B512" s="41"/>
      <c r="C512" s="43">
        <v>5452</v>
      </c>
    </row>
    <row r="513" spans="1:3" ht="12.75">
      <c r="A513" s="41" t="s">
        <v>56</v>
      </c>
      <c r="B513" s="41"/>
      <c r="C513" s="43">
        <v>3039</v>
      </c>
    </row>
    <row r="514" spans="1:3" ht="12.75">
      <c r="A514" s="41" t="s">
        <v>18</v>
      </c>
      <c r="B514" s="41"/>
      <c r="C514" s="43">
        <v>2352</v>
      </c>
    </row>
    <row r="515" spans="1:3" ht="12.75">
      <c r="A515" s="41" t="s">
        <v>137</v>
      </c>
      <c r="B515" s="41"/>
      <c r="C515" s="43">
        <v>1704</v>
      </c>
    </row>
    <row r="516" spans="1:3" ht="12.75">
      <c r="A516" s="41" t="s">
        <v>66</v>
      </c>
      <c r="B516" s="41"/>
      <c r="C516" s="43">
        <v>1692</v>
      </c>
    </row>
    <row r="517" spans="1:3" ht="12.75">
      <c r="A517" s="41" t="s">
        <v>106</v>
      </c>
      <c r="B517" s="41"/>
      <c r="C517" s="43">
        <v>1691</v>
      </c>
    </row>
    <row r="518" spans="1:3" ht="12.75">
      <c r="A518" s="41" t="s">
        <v>28</v>
      </c>
      <c r="B518" s="41"/>
      <c r="C518" s="43">
        <v>1482</v>
      </c>
    </row>
    <row r="519" spans="1:3" ht="12.75">
      <c r="A519" s="41" t="s">
        <v>100</v>
      </c>
      <c r="B519" s="41"/>
      <c r="C519" s="43">
        <v>1352</v>
      </c>
    </row>
    <row r="520" spans="1:3" ht="12.75">
      <c r="A520" s="41" t="s">
        <v>122</v>
      </c>
      <c r="B520" s="41"/>
      <c r="C520" s="43">
        <v>734</v>
      </c>
    </row>
    <row r="521" spans="1:3" ht="12.75">
      <c r="A521" s="41" t="s">
        <v>141</v>
      </c>
      <c r="B521" s="41"/>
      <c r="C521" s="43">
        <v>594</v>
      </c>
    </row>
    <row r="522" spans="1:3" ht="12.75">
      <c r="A522" s="41" t="s">
        <v>113</v>
      </c>
      <c r="B522" s="41"/>
      <c r="C522" s="43">
        <v>590</v>
      </c>
    </row>
    <row r="523" spans="1:3" ht="12.75">
      <c r="A523" s="41" t="s">
        <v>133</v>
      </c>
      <c r="B523" s="41"/>
      <c r="C523" s="43">
        <v>506</v>
      </c>
    </row>
    <row r="524" spans="1:3" ht="12.75">
      <c r="A524" s="41" t="s">
        <v>23</v>
      </c>
      <c r="B524" s="41"/>
      <c r="C524" s="43">
        <v>410</v>
      </c>
    </row>
    <row r="525" spans="1:3" ht="12.75">
      <c r="A525" s="41" t="s">
        <v>37</v>
      </c>
      <c r="B525" s="41"/>
      <c r="C525" s="43">
        <v>364</v>
      </c>
    </row>
    <row r="526" spans="1:3" ht="12.75">
      <c r="A526" s="41" t="s">
        <v>139</v>
      </c>
      <c r="B526" s="41"/>
      <c r="C526" s="43">
        <v>251</v>
      </c>
    </row>
    <row r="527" spans="1:3" ht="12.75">
      <c r="A527" s="41" t="s">
        <v>129</v>
      </c>
      <c r="B527" s="41"/>
      <c r="C527" s="43">
        <v>232</v>
      </c>
    </row>
    <row r="528" spans="1:3" ht="12.75">
      <c r="A528" s="41" t="s">
        <v>121</v>
      </c>
      <c r="B528" s="41"/>
      <c r="C528" s="43">
        <v>232</v>
      </c>
    </row>
    <row r="529" spans="1:3" ht="12.75">
      <c r="A529" s="41" t="s">
        <v>142</v>
      </c>
      <c r="B529" s="41"/>
      <c r="C529" s="43">
        <v>188</v>
      </c>
    </row>
    <row r="530" spans="1:3" ht="12.75">
      <c r="A530" s="41" t="s">
        <v>40</v>
      </c>
      <c r="B530" s="41"/>
      <c r="C530" s="43">
        <v>112</v>
      </c>
    </row>
    <row r="531" spans="1:3" ht="12.75">
      <c r="A531" s="41" t="s">
        <v>58</v>
      </c>
      <c r="B531" s="41"/>
      <c r="C531" s="43">
        <v>108</v>
      </c>
    </row>
    <row r="532" spans="1:3" ht="25.5" customHeight="1">
      <c r="A532" s="41" t="s">
        <v>117</v>
      </c>
      <c r="B532" s="41"/>
      <c r="C532" s="43">
        <v>105</v>
      </c>
    </row>
    <row r="533" spans="1:3" ht="25.5" customHeight="1">
      <c r="A533" s="41" t="s">
        <v>64</v>
      </c>
      <c r="B533" s="41"/>
      <c r="C533" s="43">
        <v>102</v>
      </c>
    </row>
    <row r="534" spans="1:3" ht="12.75">
      <c r="A534" s="41" t="s">
        <v>126</v>
      </c>
      <c r="B534" s="41"/>
      <c r="C534" s="43"/>
    </row>
    <row r="535" spans="1:3" ht="12.75">
      <c r="A535" s="40"/>
      <c r="B535" s="40"/>
      <c r="C535" s="40"/>
    </row>
    <row r="536" spans="1:3" ht="12.75">
      <c r="A536" s="47"/>
      <c r="B536" s="47"/>
      <c r="C536" s="44"/>
    </row>
    <row r="537" spans="1:3" ht="12.75">
      <c r="A537" s="47"/>
      <c r="B537" s="47"/>
      <c r="C537" s="44"/>
    </row>
    <row r="538" spans="1:3" ht="12.75">
      <c r="A538" s="40"/>
      <c r="B538" s="40"/>
      <c r="C538" s="40"/>
    </row>
    <row r="539" spans="1:3" ht="12.75">
      <c r="A539" s="41"/>
      <c r="B539" s="41"/>
      <c r="C539" s="44"/>
    </row>
    <row r="540" spans="1:3" ht="12.75">
      <c r="A540" s="41"/>
      <c r="B540" s="41"/>
      <c r="C540" s="44"/>
    </row>
    <row r="541" spans="1:3" ht="12.75">
      <c r="A541" s="41"/>
      <c r="B541" s="41"/>
      <c r="C541" s="41"/>
    </row>
    <row r="542" spans="1:3" ht="12.75">
      <c r="A542" s="41"/>
      <c r="B542" s="41"/>
      <c r="C542" s="40"/>
    </row>
    <row r="543" spans="1:3" ht="12.75">
      <c r="A543" s="40"/>
      <c r="B543" s="40"/>
      <c r="C543" s="45"/>
    </row>
    <row r="544" spans="1:3" ht="12.75">
      <c r="A544" s="45"/>
      <c r="B544" s="45"/>
      <c r="C544" s="45"/>
    </row>
    <row r="545" spans="1:3" ht="12.75">
      <c r="A545" s="45"/>
      <c r="B545" s="45"/>
      <c r="C545" s="45"/>
    </row>
    <row r="546" spans="1:3" ht="12.75">
      <c r="A546" s="45"/>
      <c r="B546" s="45"/>
      <c r="C546" s="45"/>
    </row>
    <row r="547" spans="1:3" ht="12.75">
      <c r="A547" s="45"/>
      <c r="B547" s="45"/>
      <c r="C547" s="40"/>
    </row>
    <row r="548" spans="1:3" ht="12.75">
      <c r="A548" s="40"/>
      <c r="B548" s="40"/>
      <c r="C548" s="45"/>
    </row>
    <row r="549" spans="1:3" ht="12.75">
      <c r="A549" s="45"/>
      <c r="B549" s="45"/>
      <c r="C549" s="45"/>
    </row>
    <row r="550" spans="1:3" ht="12.75">
      <c r="A550" s="45"/>
      <c r="B550" s="45"/>
      <c r="C550" s="45"/>
    </row>
    <row r="551" spans="1:3" ht="12.75">
      <c r="A551" s="45"/>
      <c r="B551" s="45"/>
      <c r="C551" s="45"/>
    </row>
    <row r="552" spans="1:3" ht="12.75">
      <c r="A552" s="45"/>
      <c r="B552" s="45"/>
      <c r="C552" s="40"/>
    </row>
    <row r="553" spans="1:2" ht="12.75">
      <c r="A553" s="40"/>
      <c r="B553" s="40"/>
    </row>
  </sheetData>
  <sheetProtection/>
  <mergeCells count="5">
    <mergeCell ref="Q4:S4"/>
    <mergeCell ref="A4:C4"/>
    <mergeCell ref="E4:G4"/>
    <mergeCell ref="I4:K4"/>
    <mergeCell ref="M4:O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3"/>
  <sheetViews>
    <sheetView zoomScalePageLayoutView="0" workbookViewId="0" topLeftCell="A1">
      <selection activeCell="A6" sqref="A6"/>
    </sheetView>
  </sheetViews>
  <sheetFormatPr defaultColWidth="18.00390625" defaultRowHeight="15"/>
  <cols>
    <col min="1" max="1" width="18.00390625" style="19" customWidth="1"/>
    <col min="2" max="2" width="12.00390625" style="19" customWidth="1"/>
    <col min="3" max="3" width="10.8515625" style="28" bestFit="1" customWidth="1"/>
    <col min="4" max="4" width="5.421875" style="19" customWidth="1"/>
    <col min="5" max="7" width="11.421875" style="19" customWidth="1"/>
    <col min="8" max="8" width="5.8515625" style="19" customWidth="1"/>
    <col min="9" max="9" width="13.00390625" style="19" customWidth="1"/>
    <col min="10" max="10" width="11.7109375" style="19" customWidth="1"/>
    <col min="11" max="11" width="10.8515625" style="19" customWidth="1"/>
    <col min="12" max="12" width="8.140625" style="19" customWidth="1"/>
    <col min="13" max="13" width="14.140625" style="19" customWidth="1"/>
    <col min="14" max="14" width="14.00390625" style="19" customWidth="1"/>
    <col min="15" max="15" width="10.140625" style="19" customWidth="1"/>
    <col min="16" max="16" width="9.00390625" style="19" customWidth="1"/>
    <col min="17" max="17" width="14.28125" style="19" customWidth="1"/>
    <col min="18" max="18" width="12.8515625" style="19" customWidth="1"/>
    <col min="19" max="19" width="10.7109375" style="19" customWidth="1"/>
    <col min="20" max="16384" width="18.00390625" style="19" customWidth="1"/>
  </cols>
  <sheetData>
    <row r="1" spans="1:3" ht="14.25">
      <c r="A1" s="54" t="s">
        <v>222</v>
      </c>
      <c r="B1" s="17"/>
      <c r="C1" s="18"/>
    </row>
    <row r="2" spans="1:3" ht="18.75">
      <c r="A2" s="48" t="s">
        <v>223</v>
      </c>
      <c r="B2" s="17"/>
      <c r="C2" s="18"/>
    </row>
    <row r="3" spans="1:3" ht="12">
      <c r="A3" s="20"/>
      <c r="B3" s="20"/>
      <c r="C3" s="21"/>
    </row>
    <row r="4" spans="1:19" s="46" customFormat="1" ht="12.75">
      <c r="A4" s="67">
        <v>2005</v>
      </c>
      <c r="B4" s="67"/>
      <c r="C4" s="67"/>
      <c r="E4" s="67">
        <v>2006</v>
      </c>
      <c r="F4" s="67"/>
      <c r="G4" s="67"/>
      <c r="I4" s="67">
        <v>2007</v>
      </c>
      <c r="J4" s="67"/>
      <c r="K4" s="67"/>
      <c r="M4" s="67">
        <v>2008</v>
      </c>
      <c r="N4" s="67"/>
      <c r="O4" s="67"/>
      <c r="Q4" s="67">
        <v>2009</v>
      </c>
      <c r="R4" s="67"/>
      <c r="S4" s="67"/>
    </row>
    <row r="5" spans="1:19" s="46" customFormat="1" ht="12.75">
      <c r="A5" s="45" t="s">
        <v>15</v>
      </c>
      <c r="B5" s="45" t="s">
        <v>185</v>
      </c>
      <c r="C5" s="42" t="s">
        <v>186</v>
      </c>
      <c r="E5" s="45" t="s">
        <v>15</v>
      </c>
      <c r="F5" s="45" t="s">
        <v>185</v>
      </c>
      <c r="G5" s="42" t="s">
        <v>186</v>
      </c>
      <c r="I5" s="45" t="s">
        <v>15</v>
      </c>
      <c r="J5" s="45" t="s">
        <v>185</v>
      </c>
      <c r="K5" s="42" t="s">
        <v>186</v>
      </c>
      <c r="M5" s="45" t="s">
        <v>15</v>
      </c>
      <c r="N5" s="45" t="s">
        <v>185</v>
      </c>
      <c r="O5" s="42" t="s">
        <v>186</v>
      </c>
      <c r="Q5" s="45" t="s">
        <v>15</v>
      </c>
      <c r="R5" s="45" t="s">
        <v>185</v>
      </c>
      <c r="S5" s="42" t="s">
        <v>186</v>
      </c>
    </row>
    <row r="6" spans="1:19" s="49" customFormat="1" ht="12.75">
      <c r="A6" s="47" t="s">
        <v>201</v>
      </c>
      <c r="B6" s="47">
        <v>283709</v>
      </c>
      <c r="C6" s="44">
        <v>272775</v>
      </c>
      <c r="E6" s="49" t="s">
        <v>201</v>
      </c>
      <c r="F6" s="49">
        <v>381208</v>
      </c>
      <c r="G6" s="49">
        <v>387463</v>
      </c>
      <c r="I6" s="49" t="s">
        <v>201</v>
      </c>
      <c r="J6" s="49">
        <v>674622</v>
      </c>
      <c r="K6" s="49">
        <v>585392</v>
      </c>
      <c r="M6" s="49" t="s">
        <v>201</v>
      </c>
      <c r="N6" s="49">
        <v>642954</v>
      </c>
      <c r="O6" s="49">
        <v>769658</v>
      </c>
      <c r="Q6" s="49" t="s">
        <v>201</v>
      </c>
      <c r="R6" s="49">
        <v>759982</v>
      </c>
      <c r="S6" s="49">
        <v>970652</v>
      </c>
    </row>
    <row r="7" spans="1:19" s="46" customFormat="1" ht="12.75">
      <c r="A7" s="41" t="s">
        <v>32</v>
      </c>
      <c r="B7" s="41">
        <v>111064</v>
      </c>
      <c r="C7" s="43">
        <v>116802</v>
      </c>
      <c r="E7" s="46" t="s">
        <v>32</v>
      </c>
      <c r="F7" s="46">
        <v>171930</v>
      </c>
      <c r="G7" s="46">
        <v>199853</v>
      </c>
      <c r="I7" s="46" t="s">
        <v>32</v>
      </c>
      <c r="J7" s="46">
        <v>207019</v>
      </c>
      <c r="K7" s="46">
        <v>254851</v>
      </c>
      <c r="M7" s="46" t="s">
        <v>32</v>
      </c>
      <c r="N7" s="46">
        <v>195598</v>
      </c>
      <c r="O7" s="46">
        <v>312905</v>
      </c>
      <c r="Q7" s="46" t="s">
        <v>18</v>
      </c>
      <c r="R7" s="46">
        <v>381459</v>
      </c>
      <c r="S7" s="46">
        <v>392190</v>
      </c>
    </row>
    <row r="8" spans="1:19" s="46" customFormat="1" ht="12.75">
      <c r="A8" s="41" t="s">
        <v>18</v>
      </c>
      <c r="B8" s="41">
        <v>30514</v>
      </c>
      <c r="C8" s="43">
        <v>37175</v>
      </c>
      <c r="E8" s="46" t="s">
        <v>18</v>
      </c>
      <c r="F8" s="46">
        <v>33287</v>
      </c>
      <c r="G8" s="46">
        <v>44306</v>
      </c>
      <c r="I8" s="46" t="s">
        <v>103</v>
      </c>
      <c r="J8" s="46">
        <v>231450</v>
      </c>
      <c r="K8" s="46">
        <v>99195</v>
      </c>
      <c r="M8" s="46" t="s">
        <v>103</v>
      </c>
      <c r="N8" s="46">
        <v>281550</v>
      </c>
      <c r="O8" s="46">
        <v>214842</v>
      </c>
      <c r="Q8" s="46" t="s">
        <v>32</v>
      </c>
      <c r="R8" s="46">
        <v>183488</v>
      </c>
      <c r="S8" s="46">
        <v>339393</v>
      </c>
    </row>
    <row r="9" spans="1:19" s="46" customFormat="1" ht="12.75">
      <c r="A9" s="41" t="s">
        <v>16</v>
      </c>
      <c r="B9" s="41">
        <v>28320</v>
      </c>
      <c r="C9" s="43">
        <v>30331</v>
      </c>
      <c r="E9" s="46" t="s">
        <v>16</v>
      </c>
      <c r="F9" s="46">
        <v>27458</v>
      </c>
      <c r="G9" s="46">
        <v>28540</v>
      </c>
      <c r="I9" s="46" t="s">
        <v>18</v>
      </c>
      <c r="J9" s="46">
        <v>40968</v>
      </c>
      <c r="K9" s="46">
        <v>61043</v>
      </c>
      <c r="M9" s="46" t="s">
        <v>18</v>
      </c>
      <c r="N9" s="46">
        <v>30868</v>
      </c>
      <c r="O9" s="46">
        <v>57662</v>
      </c>
      <c r="Q9" s="46" t="s">
        <v>76</v>
      </c>
      <c r="R9" s="46">
        <v>29637</v>
      </c>
      <c r="S9" s="46">
        <v>42437</v>
      </c>
    </row>
    <row r="10" spans="1:19" s="46" customFormat="1" ht="12.75">
      <c r="A10" s="41" t="s">
        <v>199</v>
      </c>
      <c r="B10" s="41">
        <v>30000</v>
      </c>
      <c r="C10" s="43">
        <v>20550</v>
      </c>
      <c r="E10" s="46" t="s">
        <v>17</v>
      </c>
      <c r="F10" s="46">
        <v>10597</v>
      </c>
      <c r="G10" s="46">
        <v>22992</v>
      </c>
      <c r="I10" s="46" t="s">
        <v>16</v>
      </c>
      <c r="J10" s="46">
        <v>39449</v>
      </c>
      <c r="K10" s="46">
        <v>47194</v>
      </c>
      <c r="M10" s="46" t="s">
        <v>76</v>
      </c>
      <c r="N10" s="46">
        <v>30395</v>
      </c>
      <c r="O10" s="46">
        <v>43248</v>
      </c>
      <c r="Q10" s="46" t="s">
        <v>78</v>
      </c>
      <c r="R10" s="46">
        <v>25546</v>
      </c>
      <c r="S10" s="46">
        <v>40572</v>
      </c>
    </row>
    <row r="11" spans="1:19" s="46" customFormat="1" ht="12.75">
      <c r="A11" s="41" t="s">
        <v>76</v>
      </c>
      <c r="B11" s="41">
        <v>12441</v>
      </c>
      <c r="C11" s="43">
        <v>15573</v>
      </c>
      <c r="E11" s="46" t="s">
        <v>195</v>
      </c>
      <c r="F11" s="46">
        <v>34210</v>
      </c>
      <c r="G11" s="46">
        <v>16991</v>
      </c>
      <c r="I11" s="46" t="s">
        <v>76</v>
      </c>
      <c r="J11" s="46">
        <v>30498</v>
      </c>
      <c r="K11" s="46">
        <v>34384</v>
      </c>
      <c r="M11" s="46" t="s">
        <v>16</v>
      </c>
      <c r="N11" s="46">
        <v>26136</v>
      </c>
      <c r="O11" s="46">
        <v>29433</v>
      </c>
      <c r="Q11" s="46" t="s">
        <v>24</v>
      </c>
      <c r="R11" s="46">
        <v>11580</v>
      </c>
      <c r="S11" s="46">
        <v>20180</v>
      </c>
    </row>
    <row r="12" spans="1:19" s="46" customFormat="1" ht="12.75">
      <c r="A12" s="41" t="s">
        <v>25</v>
      </c>
      <c r="B12" s="41">
        <v>13779</v>
      </c>
      <c r="C12" s="43">
        <v>10184</v>
      </c>
      <c r="E12" s="46" t="s">
        <v>76</v>
      </c>
      <c r="F12" s="46">
        <v>14390</v>
      </c>
      <c r="G12" s="46">
        <v>13990</v>
      </c>
      <c r="I12" s="46" t="s">
        <v>79</v>
      </c>
      <c r="J12" s="46">
        <v>40000</v>
      </c>
      <c r="K12" s="46">
        <v>16120</v>
      </c>
      <c r="M12" s="46" t="s">
        <v>78</v>
      </c>
      <c r="N12" s="46">
        <v>11621</v>
      </c>
      <c r="O12" s="46">
        <v>18097</v>
      </c>
      <c r="Q12" s="46" t="s">
        <v>130</v>
      </c>
      <c r="R12" s="46">
        <v>21000</v>
      </c>
      <c r="S12" s="46">
        <v>19173</v>
      </c>
    </row>
    <row r="13" spans="1:19" s="46" customFormat="1" ht="12.75">
      <c r="A13" s="41" t="s">
        <v>39</v>
      </c>
      <c r="B13" s="41">
        <v>17468</v>
      </c>
      <c r="C13" s="43">
        <v>8834</v>
      </c>
      <c r="E13" s="46" t="s">
        <v>122</v>
      </c>
      <c r="F13" s="46">
        <v>20360</v>
      </c>
      <c r="G13" s="46">
        <v>10752</v>
      </c>
      <c r="I13" s="46" t="s">
        <v>119</v>
      </c>
      <c r="J13" s="46">
        <v>20480</v>
      </c>
      <c r="K13" s="46">
        <v>11628</v>
      </c>
      <c r="M13" s="46" t="s">
        <v>25</v>
      </c>
      <c r="N13" s="46">
        <v>10286</v>
      </c>
      <c r="O13" s="46">
        <v>12094</v>
      </c>
      <c r="Q13" s="46" t="s">
        <v>118</v>
      </c>
      <c r="R13" s="46">
        <v>14143</v>
      </c>
      <c r="S13" s="46">
        <v>15151</v>
      </c>
    </row>
    <row r="14" spans="1:19" s="46" customFormat="1" ht="12.75">
      <c r="A14" s="41" t="s">
        <v>88</v>
      </c>
      <c r="B14" s="41">
        <v>4350</v>
      </c>
      <c r="C14" s="43">
        <v>5805</v>
      </c>
      <c r="E14" s="46" t="s">
        <v>118</v>
      </c>
      <c r="F14" s="46">
        <v>12330</v>
      </c>
      <c r="G14" s="46">
        <v>9596</v>
      </c>
      <c r="I14" s="46" t="s">
        <v>78</v>
      </c>
      <c r="J14" s="46">
        <v>6545</v>
      </c>
      <c r="K14" s="46">
        <v>10021</v>
      </c>
      <c r="M14" s="46" t="s">
        <v>83</v>
      </c>
      <c r="N14" s="46">
        <v>9060</v>
      </c>
      <c r="O14" s="46">
        <v>11566</v>
      </c>
      <c r="Q14" s="46" t="s">
        <v>34</v>
      </c>
      <c r="R14" s="46">
        <v>6690</v>
      </c>
      <c r="S14" s="46">
        <v>14798</v>
      </c>
    </row>
    <row r="15" spans="1:19" s="46" customFormat="1" ht="12.75">
      <c r="A15" s="41" t="s">
        <v>195</v>
      </c>
      <c r="B15" s="41">
        <v>11680</v>
      </c>
      <c r="C15" s="43">
        <v>4753</v>
      </c>
      <c r="E15" s="46" t="s">
        <v>196</v>
      </c>
      <c r="F15" s="46">
        <v>12500</v>
      </c>
      <c r="G15" s="46">
        <v>7368</v>
      </c>
      <c r="I15" s="46" t="s">
        <v>25</v>
      </c>
      <c r="J15" s="46">
        <v>10646</v>
      </c>
      <c r="K15" s="46">
        <v>9347</v>
      </c>
      <c r="M15" s="46" t="s">
        <v>41</v>
      </c>
      <c r="N15" s="46">
        <v>7680</v>
      </c>
      <c r="O15" s="46">
        <v>10096</v>
      </c>
      <c r="Q15" s="46" t="s">
        <v>41</v>
      </c>
      <c r="R15" s="46">
        <v>6144</v>
      </c>
      <c r="S15" s="46">
        <v>9029</v>
      </c>
    </row>
    <row r="16" spans="1:19" s="46" customFormat="1" ht="12.75">
      <c r="A16" s="41" t="s">
        <v>78</v>
      </c>
      <c r="B16" s="41">
        <v>4860</v>
      </c>
      <c r="C16" s="43">
        <v>3531</v>
      </c>
      <c r="E16" s="46" t="s">
        <v>25</v>
      </c>
      <c r="F16" s="46">
        <v>8693</v>
      </c>
      <c r="G16" s="46">
        <v>6708</v>
      </c>
      <c r="I16" s="46" t="s">
        <v>72</v>
      </c>
      <c r="J16" s="46">
        <v>7540</v>
      </c>
      <c r="K16" s="46">
        <v>7011</v>
      </c>
      <c r="M16" s="46" t="s">
        <v>19</v>
      </c>
      <c r="N16" s="46">
        <v>4320</v>
      </c>
      <c r="O16" s="46">
        <v>7748</v>
      </c>
      <c r="Q16" s="46" t="s">
        <v>25</v>
      </c>
      <c r="R16" s="46">
        <v>7511</v>
      </c>
      <c r="S16" s="46">
        <v>8704</v>
      </c>
    </row>
    <row r="17" spans="1:19" s="46" customFormat="1" ht="12.75">
      <c r="A17" s="41" t="s">
        <v>19</v>
      </c>
      <c r="B17" s="41">
        <v>5745</v>
      </c>
      <c r="C17" s="43">
        <v>3208</v>
      </c>
      <c r="E17" s="46" t="s">
        <v>19</v>
      </c>
      <c r="F17" s="46">
        <v>5672</v>
      </c>
      <c r="G17" s="46">
        <v>4088</v>
      </c>
      <c r="I17" s="46" t="s">
        <v>26</v>
      </c>
      <c r="J17" s="46">
        <v>11032</v>
      </c>
      <c r="K17" s="46">
        <v>6877</v>
      </c>
      <c r="M17" s="46" t="s">
        <v>31</v>
      </c>
      <c r="N17" s="46">
        <v>4838</v>
      </c>
      <c r="O17" s="46">
        <v>6048</v>
      </c>
      <c r="Q17" s="46" t="s">
        <v>83</v>
      </c>
      <c r="R17" s="46">
        <v>11000</v>
      </c>
      <c r="S17" s="46">
        <v>8545</v>
      </c>
    </row>
    <row r="18" spans="1:19" s="46" customFormat="1" ht="12.75">
      <c r="A18" s="41" t="s">
        <v>22</v>
      </c>
      <c r="B18" s="41">
        <v>2420</v>
      </c>
      <c r="C18" s="43">
        <v>2651</v>
      </c>
      <c r="E18" s="46" t="s">
        <v>34</v>
      </c>
      <c r="F18" s="46">
        <v>4572</v>
      </c>
      <c r="G18" s="46">
        <v>3522</v>
      </c>
      <c r="I18" s="46" t="s">
        <v>19</v>
      </c>
      <c r="J18" s="46">
        <v>2700</v>
      </c>
      <c r="K18" s="46">
        <v>3430</v>
      </c>
      <c r="M18" s="46" t="s">
        <v>72</v>
      </c>
      <c r="N18" s="46">
        <v>2418</v>
      </c>
      <c r="O18" s="46">
        <v>4601</v>
      </c>
      <c r="Q18" s="46" t="s">
        <v>19</v>
      </c>
      <c r="R18" s="46">
        <v>4370</v>
      </c>
      <c r="S18" s="46">
        <v>5988</v>
      </c>
    </row>
    <row r="19" spans="1:19" s="46" customFormat="1" ht="12.75">
      <c r="A19" s="41" t="s">
        <v>72</v>
      </c>
      <c r="B19" s="41">
        <v>1597</v>
      </c>
      <c r="C19" s="43">
        <v>2259</v>
      </c>
      <c r="E19" s="46" t="s">
        <v>119</v>
      </c>
      <c r="F19" s="46">
        <v>10000</v>
      </c>
      <c r="G19" s="46">
        <v>3400</v>
      </c>
      <c r="I19" s="46" t="s">
        <v>195</v>
      </c>
      <c r="J19" s="46">
        <v>5040</v>
      </c>
      <c r="K19" s="46">
        <v>2726</v>
      </c>
      <c r="M19" s="46" t="s">
        <v>21</v>
      </c>
      <c r="N19" s="46">
        <v>2748</v>
      </c>
      <c r="O19" s="46">
        <v>3576</v>
      </c>
      <c r="Q19" s="46" t="s">
        <v>26</v>
      </c>
      <c r="R19" s="46">
        <v>3492</v>
      </c>
      <c r="S19" s="46">
        <v>5732</v>
      </c>
    </row>
    <row r="20" spans="1:19" s="46" customFormat="1" ht="12.75">
      <c r="A20" s="41" t="s">
        <v>103</v>
      </c>
      <c r="B20" s="41">
        <v>1145</v>
      </c>
      <c r="C20" s="43">
        <v>1886</v>
      </c>
      <c r="E20" s="46" t="s">
        <v>72</v>
      </c>
      <c r="F20" s="46">
        <v>3516</v>
      </c>
      <c r="G20" s="46">
        <v>3353</v>
      </c>
      <c r="I20" s="46" t="s">
        <v>83</v>
      </c>
      <c r="J20" s="46">
        <v>2500</v>
      </c>
      <c r="K20" s="46">
        <v>2060</v>
      </c>
      <c r="M20" s="46" t="s">
        <v>117</v>
      </c>
      <c r="N20" s="46">
        <v>2630</v>
      </c>
      <c r="O20" s="46">
        <v>3120</v>
      </c>
      <c r="Q20" s="46" t="s">
        <v>72</v>
      </c>
      <c r="R20" s="46">
        <v>2805</v>
      </c>
      <c r="S20" s="46">
        <v>5443</v>
      </c>
    </row>
    <row r="21" spans="1:19" s="46" customFormat="1" ht="12.75">
      <c r="A21" s="41" t="s">
        <v>34</v>
      </c>
      <c r="B21" s="41">
        <v>2072</v>
      </c>
      <c r="C21" s="43">
        <v>1688</v>
      </c>
      <c r="E21" s="46" t="s">
        <v>26</v>
      </c>
      <c r="F21" s="46">
        <v>1350</v>
      </c>
      <c r="G21" s="46">
        <v>2002</v>
      </c>
      <c r="I21" s="46" t="s">
        <v>34</v>
      </c>
      <c r="J21" s="46">
        <v>3991</v>
      </c>
      <c r="K21" s="46">
        <v>1934</v>
      </c>
      <c r="M21" s="46" t="s">
        <v>85</v>
      </c>
      <c r="N21" s="46">
        <v>3625</v>
      </c>
      <c r="O21" s="46">
        <v>2834</v>
      </c>
      <c r="Q21" s="46" t="s">
        <v>79</v>
      </c>
      <c r="R21" s="46">
        <v>13500</v>
      </c>
      <c r="S21" s="46">
        <v>4960</v>
      </c>
    </row>
    <row r="22" spans="1:19" s="46" customFormat="1" ht="12.75">
      <c r="A22" s="41" t="s">
        <v>33</v>
      </c>
      <c r="B22" s="41">
        <v>898</v>
      </c>
      <c r="C22" s="43">
        <v>1210</v>
      </c>
      <c r="E22" s="46" t="s">
        <v>33</v>
      </c>
      <c r="F22" s="46">
        <v>1577</v>
      </c>
      <c r="G22" s="46">
        <v>1932</v>
      </c>
      <c r="I22" s="46" t="s">
        <v>187</v>
      </c>
      <c r="J22" s="46">
        <v>2000</v>
      </c>
      <c r="K22" s="46">
        <v>1920</v>
      </c>
      <c r="M22" s="46" t="s">
        <v>26</v>
      </c>
      <c r="N22" s="46">
        <v>1736</v>
      </c>
      <c r="O22" s="46">
        <v>2746</v>
      </c>
      <c r="Q22" s="46" t="s">
        <v>17</v>
      </c>
      <c r="R22" s="46">
        <v>1762</v>
      </c>
      <c r="S22" s="46">
        <v>4350</v>
      </c>
    </row>
    <row r="23" spans="1:19" s="46" customFormat="1" ht="12.75">
      <c r="A23" s="41" t="s">
        <v>23</v>
      </c>
      <c r="B23" s="41">
        <v>795</v>
      </c>
      <c r="C23" s="43">
        <v>1128</v>
      </c>
      <c r="E23" s="46" t="s">
        <v>27</v>
      </c>
      <c r="F23" s="46">
        <v>2000</v>
      </c>
      <c r="G23" s="46">
        <v>1365</v>
      </c>
      <c r="I23" s="46" t="s">
        <v>24</v>
      </c>
      <c r="J23" s="46">
        <v>2100</v>
      </c>
      <c r="K23" s="46">
        <v>1918</v>
      </c>
      <c r="M23" s="46" t="s">
        <v>34</v>
      </c>
      <c r="N23" s="46">
        <v>1455</v>
      </c>
      <c r="O23" s="46">
        <v>2732</v>
      </c>
      <c r="Q23" s="46" t="s">
        <v>212</v>
      </c>
      <c r="R23" s="46">
        <v>7000</v>
      </c>
      <c r="S23" s="46">
        <v>3130</v>
      </c>
    </row>
    <row r="24" spans="1:19" s="46" customFormat="1" ht="12.75">
      <c r="A24" s="41" t="s">
        <v>26</v>
      </c>
      <c r="B24" s="41">
        <v>760</v>
      </c>
      <c r="C24" s="43">
        <v>926</v>
      </c>
      <c r="E24" s="46" t="s">
        <v>78</v>
      </c>
      <c r="F24" s="46">
        <v>680</v>
      </c>
      <c r="G24" s="46">
        <v>1005</v>
      </c>
      <c r="I24" s="46" t="s">
        <v>31</v>
      </c>
      <c r="J24" s="46">
        <v>1800</v>
      </c>
      <c r="K24" s="46">
        <v>1860</v>
      </c>
      <c r="M24" s="46" t="s">
        <v>22</v>
      </c>
      <c r="N24" s="46">
        <v>1335</v>
      </c>
      <c r="O24" s="46">
        <v>2604</v>
      </c>
      <c r="Q24" s="46" t="s">
        <v>16</v>
      </c>
      <c r="R24" s="46">
        <v>4448</v>
      </c>
      <c r="S24" s="46">
        <v>3119</v>
      </c>
    </row>
    <row r="25" spans="1:19" s="46" customFormat="1" ht="12.75">
      <c r="A25" s="41" t="s">
        <v>35</v>
      </c>
      <c r="B25" s="41">
        <v>666</v>
      </c>
      <c r="C25" s="43">
        <v>783</v>
      </c>
      <c r="E25" s="46" t="s">
        <v>103</v>
      </c>
      <c r="F25" s="46">
        <v>810</v>
      </c>
      <c r="G25" s="46">
        <v>836</v>
      </c>
      <c r="I25" s="46" t="s">
        <v>44</v>
      </c>
      <c r="J25" s="46">
        <v>545</v>
      </c>
      <c r="K25" s="46">
        <v>1670</v>
      </c>
      <c r="M25" s="46" t="s">
        <v>17</v>
      </c>
      <c r="N25" s="46">
        <v>1000</v>
      </c>
      <c r="O25" s="46">
        <v>2297</v>
      </c>
      <c r="Q25" s="46" t="s">
        <v>215</v>
      </c>
      <c r="R25" s="46">
        <v>4375</v>
      </c>
      <c r="S25" s="46">
        <v>2888</v>
      </c>
    </row>
    <row r="26" spans="1:19" s="46" customFormat="1" ht="12.75">
      <c r="A26" s="41" t="s">
        <v>17</v>
      </c>
      <c r="B26" s="41">
        <v>421</v>
      </c>
      <c r="C26" s="43">
        <v>696</v>
      </c>
      <c r="E26" s="46" t="s">
        <v>22</v>
      </c>
      <c r="F26" s="46">
        <v>738</v>
      </c>
      <c r="G26" s="46">
        <v>802</v>
      </c>
      <c r="I26" s="46" t="s">
        <v>37</v>
      </c>
      <c r="J26" s="46">
        <v>818</v>
      </c>
      <c r="K26" s="46">
        <v>1269</v>
      </c>
      <c r="M26" s="46" t="s">
        <v>96</v>
      </c>
      <c r="N26" s="46">
        <v>2410</v>
      </c>
      <c r="O26" s="46">
        <v>2012</v>
      </c>
      <c r="Q26" s="46" t="s">
        <v>22</v>
      </c>
      <c r="R26" s="46">
        <v>2215</v>
      </c>
      <c r="S26" s="46">
        <v>2694</v>
      </c>
    </row>
    <row r="27" spans="1:19" s="46" customFormat="1" ht="12.75">
      <c r="A27" s="41" t="s">
        <v>37</v>
      </c>
      <c r="B27" s="41">
        <v>671</v>
      </c>
      <c r="C27" s="43">
        <v>663</v>
      </c>
      <c r="E27" s="46" t="s">
        <v>77</v>
      </c>
      <c r="F27" s="46">
        <v>600</v>
      </c>
      <c r="G27" s="46">
        <v>801</v>
      </c>
      <c r="I27" s="46" t="s">
        <v>33</v>
      </c>
      <c r="J27" s="46">
        <v>1029</v>
      </c>
      <c r="K27" s="46">
        <v>1256</v>
      </c>
      <c r="M27" s="46" t="s">
        <v>23</v>
      </c>
      <c r="N27" s="46">
        <v>312</v>
      </c>
      <c r="O27" s="46">
        <v>1895</v>
      </c>
      <c r="Q27" s="46" t="s">
        <v>33</v>
      </c>
      <c r="R27" s="46">
        <v>1143</v>
      </c>
      <c r="S27" s="46">
        <v>2523</v>
      </c>
    </row>
    <row r="28" spans="1:19" s="46" customFormat="1" ht="12.75">
      <c r="A28" s="41" t="s">
        <v>117</v>
      </c>
      <c r="B28" s="41">
        <v>780</v>
      </c>
      <c r="C28" s="43">
        <v>585</v>
      </c>
      <c r="E28" s="46" t="s">
        <v>20</v>
      </c>
      <c r="F28" s="46">
        <v>1199</v>
      </c>
      <c r="G28" s="46">
        <v>684</v>
      </c>
      <c r="I28" s="46" t="s">
        <v>36</v>
      </c>
      <c r="J28" s="46">
        <v>960</v>
      </c>
      <c r="K28" s="46">
        <v>1077</v>
      </c>
      <c r="M28" s="46" t="s">
        <v>24</v>
      </c>
      <c r="N28" s="46">
        <v>1788</v>
      </c>
      <c r="O28" s="46">
        <v>1747</v>
      </c>
      <c r="Q28" s="46" t="s">
        <v>188</v>
      </c>
      <c r="R28" s="46">
        <v>3000</v>
      </c>
      <c r="S28" s="46">
        <v>1860</v>
      </c>
    </row>
    <row r="29" spans="1:19" s="46" customFormat="1" ht="12.75">
      <c r="A29" s="41" t="s">
        <v>209</v>
      </c>
      <c r="B29" s="41">
        <v>360</v>
      </c>
      <c r="C29" s="43">
        <v>553</v>
      </c>
      <c r="E29" s="46" t="s">
        <v>117</v>
      </c>
      <c r="F29" s="46">
        <v>600</v>
      </c>
      <c r="G29" s="46">
        <v>643</v>
      </c>
      <c r="I29" s="46" t="s">
        <v>122</v>
      </c>
      <c r="J29" s="46">
        <v>660</v>
      </c>
      <c r="K29" s="46">
        <v>1023</v>
      </c>
      <c r="M29" s="46" t="s">
        <v>88</v>
      </c>
      <c r="N29" s="46">
        <v>885</v>
      </c>
      <c r="O29" s="46">
        <v>1708</v>
      </c>
      <c r="Q29" s="46" t="s">
        <v>36</v>
      </c>
      <c r="R29" s="46">
        <v>673</v>
      </c>
      <c r="S29" s="46">
        <v>1828</v>
      </c>
    </row>
    <row r="30" spans="1:19" s="46" customFormat="1" ht="12.75">
      <c r="A30" s="41" t="s">
        <v>20</v>
      </c>
      <c r="B30" s="41">
        <v>432</v>
      </c>
      <c r="C30" s="43">
        <v>320</v>
      </c>
      <c r="E30" s="46" t="s">
        <v>24</v>
      </c>
      <c r="F30" s="46">
        <v>480</v>
      </c>
      <c r="G30" s="46">
        <v>400</v>
      </c>
      <c r="I30" s="46" t="s">
        <v>17</v>
      </c>
      <c r="J30" s="46">
        <v>510</v>
      </c>
      <c r="K30" s="46">
        <v>980</v>
      </c>
      <c r="M30" s="46" t="s">
        <v>122</v>
      </c>
      <c r="N30" s="46">
        <v>1000</v>
      </c>
      <c r="O30" s="46">
        <v>1526</v>
      </c>
      <c r="Q30" s="46" t="s">
        <v>95</v>
      </c>
      <c r="R30" s="46">
        <v>3250</v>
      </c>
      <c r="S30" s="46">
        <v>1738</v>
      </c>
    </row>
    <row r="31" spans="1:19" s="46" customFormat="1" ht="12.75">
      <c r="A31" s="41" t="s">
        <v>114</v>
      </c>
      <c r="B31" s="41">
        <v>143</v>
      </c>
      <c r="C31" s="43">
        <v>269</v>
      </c>
      <c r="E31" s="46" t="s">
        <v>199</v>
      </c>
      <c r="F31" s="46">
        <v>100</v>
      </c>
      <c r="G31" s="46">
        <v>372</v>
      </c>
      <c r="I31" s="46" t="s">
        <v>127</v>
      </c>
      <c r="J31" s="46">
        <v>980</v>
      </c>
      <c r="K31" s="46">
        <v>874</v>
      </c>
      <c r="M31" s="46" t="s">
        <v>33</v>
      </c>
      <c r="N31" s="46">
        <v>677</v>
      </c>
      <c r="O31" s="46">
        <v>1484</v>
      </c>
      <c r="Q31" s="46" t="s">
        <v>31</v>
      </c>
      <c r="R31" s="46">
        <v>1000</v>
      </c>
      <c r="S31" s="46">
        <v>1650</v>
      </c>
    </row>
    <row r="32" spans="1:19" s="46" customFormat="1" ht="12.75">
      <c r="A32" s="41" t="s">
        <v>85</v>
      </c>
      <c r="B32" s="41">
        <v>88</v>
      </c>
      <c r="C32" s="43">
        <v>207</v>
      </c>
      <c r="E32" s="46" t="s">
        <v>73</v>
      </c>
      <c r="F32" s="46">
        <v>270</v>
      </c>
      <c r="G32" s="46">
        <v>248</v>
      </c>
      <c r="I32" s="46" t="s">
        <v>22</v>
      </c>
      <c r="J32" s="46">
        <v>540</v>
      </c>
      <c r="K32" s="46">
        <v>694</v>
      </c>
      <c r="M32" s="46" t="s">
        <v>119</v>
      </c>
      <c r="N32" s="46">
        <v>960</v>
      </c>
      <c r="O32" s="46">
        <v>1344</v>
      </c>
      <c r="Q32" s="46" t="s">
        <v>103</v>
      </c>
      <c r="R32" s="46">
        <v>750</v>
      </c>
      <c r="S32" s="46">
        <v>1404</v>
      </c>
    </row>
    <row r="33" spans="1:19" s="46" customFormat="1" ht="12.75">
      <c r="A33" s="41" t="s">
        <v>31</v>
      </c>
      <c r="B33" s="41">
        <v>240</v>
      </c>
      <c r="C33" s="43">
        <v>205</v>
      </c>
      <c r="E33" s="46" t="s">
        <v>83</v>
      </c>
      <c r="F33" s="46">
        <v>500</v>
      </c>
      <c r="G33" s="46">
        <v>232</v>
      </c>
      <c r="I33" s="46" t="s">
        <v>23</v>
      </c>
      <c r="J33" s="46">
        <v>300</v>
      </c>
      <c r="K33" s="46">
        <v>561</v>
      </c>
      <c r="M33" s="46" t="s">
        <v>111</v>
      </c>
      <c r="N33" s="46">
        <v>936</v>
      </c>
      <c r="O33" s="46">
        <v>1331</v>
      </c>
      <c r="Q33" s="46" t="s">
        <v>66</v>
      </c>
      <c r="R33" s="46">
        <v>1035</v>
      </c>
      <c r="S33" s="46">
        <v>1367</v>
      </c>
    </row>
    <row r="34" spans="1:19" s="46" customFormat="1" ht="12.75">
      <c r="A34" s="41"/>
      <c r="B34" s="41"/>
      <c r="C34" s="43"/>
      <c r="E34" s="46" t="s">
        <v>79</v>
      </c>
      <c r="F34" s="46">
        <v>500</v>
      </c>
      <c r="G34" s="46">
        <v>227</v>
      </c>
      <c r="I34" s="46" t="s">
        <v>20</v>
      </c>
      <c r="J34" s="46">
        <v>983</v>
      </c>
      <c r="K34" s="46">
        <v>540</v>
      </c>
      <c r="M34" s="46" t="s">
        <v>35</v>
      </c>
      <c r="N34" s="46">
        <v>437</v>
      </c>
      <c r="O34" s="46">
        <v>1100</v>
      </c>
      <c r="Q34" s="46" t="s">
        <v>199</v>
      </c>
      <c r="R34" s="46">
        <v>300</v>
      </c>
      <c r="S34" s="46">
        <v>1026</v>
      </c>
    </row>
    <row r="35" spans="1:19" s="46" customFormat="1" ht="12.75">
      <c r="A35" s="41"/>
      <c r="B35" s="41"/>
      <c r="C35" s="43"/>
      <c r="E35" s="46" t="s">
        <v>209</v>
      </c>
      <c r="F35" s="46">
        <v>100</v>
      </c>
      <c r="G35" s="46">
        <v>197</v>
      </c>
      <c r="I35" s="46" t="s">
        <v>199</v>
      </c>
      <c r="J35" s="46">
        <v>125</v>
      </c>
      <c r="K35" s="46">
        <v>430</v>
      </c>
      <c r="M35" s="46" t="s">
        <v>127</v>
      </c>
      <c r="N35" s="46">
        <v>500</v>
      </c>
      <c r="O35" s="46">
        <v>1062</v>
      </c>
      <c r="Q35" s="46" t="s">
        <v>195</v>
      </c>
      <c r="R35" s="46">
        <v>1132</v>
      </c>
      <c r="S35" s="46">
        <v>1015</v>
      </c>
    </row>
    <row r="36" spans="1:19" s="46" customFormat="1" ht="12.75">
      <c r="A36" s="41"/>
      <c r="B36" s="41"/>
      <c r="C36" s="43"/>
      <c r="E36" s="46" t="s">
        <v>37</v>
      </c>
      <c r="F36" s="46">
        <v>117</v>
      </c>
      <c r="G36" s="46">
        <v>157</v>
      </c>
      <c r="I36" s="46" t="s">
        <v>117</v>
      </c>
      <c r="J36" s="46">
        <v>500</v>
      </c>
      <c r="K36" s="46">
        <v>390</v>
      </c>
      <c r="M36" s="46" t="s">
        <v>118</v>
      </c>
      <c r="N36" s="46">
        <v>840</v>
      </c>
      <c r="O36" s="46">
        <v>1050</v>
      </c>
      <c r="Q36" s="46" t="s">
        <v>43</v>
      </c>
      <c r="R36" s="46">
        <v>518</v>
      </c>
      <c r="S36" s="46">
        <v>923</v>
      </c>
    </row>
    <row r="37" spans="1:19" s="46" customFormat="1" ht="12.75">
      <c r="A37" s="41"/>
      <c r="B37" s="41"/>
      <c r="C37" s="43"/>
      <c r="E37" s="46" t="s">
        <v>35</v>
      </c>
      <c r="F37" s="46">
        <v>72</v>
      </c>
      <c r="G37" s="46">
        <v>101</v>
      </c>
      <c r="I37" s="46" t="s">
        <v>21</v>
      </c>
      <c r="J37" s="46">
        <v>300</v>
      </c>
      <c r="K37" s="46">
        <v>317</v>
      </c>
      <c r="M37" s="46" t="s">
        <v>73</v>
      </c>
      <c r="N37" s="46">
        <v>372</v>
      </c>
      <c r="O37" s="46">
        <v>930</v>
      </c>
      <c r="Q37" s="46" t="s">
        <v>21</v>
      </c>
      <c r="R37" s="46">
        <v>1040</v>
      </c>
      <c r="S37" s="46">
        <v>805</v>
      </c>
    </row>
    <row r="38" spans="1:19" s="46" customFormat="1" ht="12.75">
      <c r="A38" s="41"/>
      <c r="B38" s="41"/>
      <c r="C38" s="43"/>
      <c r="I38" s="46" t="s">
        <v>35</v>
      </c>
      <c r="J38" s="46">
        <v>240</v>
      </c>
      <c r="K38" s="46">
        <v>260</v>
      </c>
      <c r="M38" s="46" t="s">
        <v>209</v>
      </c>
      <c r="N38" s="46">
        <v>307</v>
      </c>
      <c r="O38" s="46">
        <v>847</v>
      </c>
      <c r="Q38" s="46" t="s">
        <v>209</v>
      </c>
      <c r="R38" s="46">
        <v>312</v>
      </c>
      <c r="S38" s="46">
        <v>719</v>
      </c>
    </row>
    <row r="39" spans="1:19" s="46" customFormat="1" ht="12.75">
      <c r="A39" s="41"/>
      <c r="B39" s="41"/>
      <c r="C39" s="43"/>
      <c r="I39" s="46" t="s">
        <v>40</v>
      </c>
      <c r="J39" s="46">
        <v>144</v>
      </c>
      <c r="K39" s="46">
        <v>224</v>
      </c>
      <c r="M39" s="46" t="s">
        <v>54</v>
      </c>
      <c r="N39" s="46">
        <v>540</v>
      </c>
      <c r="O39" s="46">
        <v>785</v>
      </c>
      <c r="Q39" s="46" t="s">
        <v>122</v>
      </c>
      <c r="R39" s="46">
        <v>360</v>
      </c>
      <c r="S39" s="46">
        <v>666</v>
      </c>
    </row>
    <row r="40" spans="1:19" s="46" customFormat="1" ht="12.75">
      <c r="A40" s="41"/>
      <c r="B40" s="41"/>
      <c r="C40" s="43"/>
      <c r="I40" s="46" t="s">
        <v>73</v>
      </c>
      <c r="J40" s="46">
        <v>180</v>
      </c>
      <c r="K40" s="46">
        <v>165</v>
      </c>
      <c r="M40" s="46" t="s">
        <v>84</v>
      </c>
      <c r="N40" s="46">
        <v>420</v>
      </c>
      <c r="O40" s="46">
        <v>713</v>
      </c>
      <c r="Q40" s="46" t="s">
        <v>217</v>
      </c>
      <c r="R40" s="46">
        <v>270</v>
      </c>
      <c r="S40" s="46">
        <v>562</v>
      </c>
    </row>
    <row r="41" spans="1:19" s="46" customFormat="1" ht="12.75">
      <c r="A41" s="41"/>
      <c r="B41" s="41"/>
      <c r="C41" s="43"/>
      <c r="I41" s="46" t="s">
        <v>209</v>
      </c>
      <c r="J41" s="46">
        <v>50</v>
      </c>
      <c r="K41" s="46">
        <v>143</v>
      </c>
      <c r="M41" s="46" t="s">
        <v>20</v>
      </c>
      <c r="N41" s="46">
        <v>324</v>
      </c>
      <c r="O41" s="46">
        <v>581</v>
      </c>
      <c r="Q41" s="46" t="s">
        <v>73</v>
      </c>
      <c r="R41" s="46">
        <v>282</v>
      </c>
      <c r="S41" s="46">
        <v>556</v>
      </c>
    </row>
    <row r="42" spans="1:19" s="46" customFormat="1" ht="12.75">
      <c r="A42" s="41"/>
      <c r="B42" s="41"/>
      <c r="C42" s="43"/>
      <c r="M42" s="46" t="s">
        <v>199</v>
      </c>
      <c r="N42" s="46">
        <v>125</v>
      </c>
      <c r="O42" s="46">
        <v>428</v>
      </c>
      <c r="Q42" s="46" t="s">
        <v>35</v>
      </c>
      <c r="R42" s="46">
        <v>259</v>
      </c>
      <c r="S42" s="46">
        <v>556</v>
      </c>
    </row>
    <row r="43" spans="1:19" s="46" customFormat="1" ht="12.75">
      <c r="A43" s="41"/>
      <c r="B43" s="41"/>
      <c r="C43" s="43"/>
      <c r="M43" s="46" t="s">
        <v>79</v>
      </c>
      <c r="N43" s="46">
        <v>400</v>
      </c>
      <c r="O43" s="46">
        <v>360</v>
      </c>
      <c r="Q43" s="46" t="s">
        <v>77</v>
      </c>
      <c r="R43" s="46">
        <v>444</v>
      </c>
      <c r="S43" s="46">
        <v>438</v>
      </c>
    </row>
    <row r="44" spans="1:19" s="46" customFormat="1" ht="12.75">
      <c r="A44" s="41"/>
      <c r="B44" s="41"/>
      <c r="C44" s="43"/>
      <c r="M44" s="46" t="s">
        <v>43</v>
      </c>
      <c r="N44" s="46">
        <v>192</v>
      </c>
      <c r="O44" s="46">
        <v>255</v>
      </c>
      <c r="Q44" s="46" t="s">
        <v>37</v>
      </c>
      <c r="R44" s="46">
        <v>99</v>
      </c>
      <c r="S44" s="46">
        <v>414</v>
      </c>
    </row>
    <row r="45" spans="1:19" s="46" customFormat="1" ht="12.75">
      <c r="A45" s="41"/>
      <c r="B45" s="41"/>
      <c r="C45" s="43"/>
      <c r="M45" s="46" t="s">
        <v>188</v>
      </c>
      <c r="N45" s="46">
        <v>200</v>
      </c>
      <c r="O45" s="46">
        <v>138</v>
      </c>
      <c r="Q45" s="46" t="s">
        <v>64</v>
      </c>
      <c r="R45" s="46">
        <v>285</v>
      </c>
      <c r="S45" s="46">
        <v>393</v>
      </c>
    </row>
    <row r="46" spans="1:19" s="46" customFormat="1" ht="12.75">
      <c r="A46" s="41"/>
      <c r="B46" s="41"/>
      <c r="C46" s="43"/>
      <c r="M46" s="46" t="s">
        <v>37</v>
      </c>
      <c r="N46" s="46">
        <v>30</v>
      </c>
      <c r="O46" s="46">
        <v>113</v>
      </c>
      <c r="Q46" s="46" t="s">
        <v>117</v>
      </c>
      <c r="R46" s="46">
        <v>460</v>
      </c>
      <c r="S46" s="46">
        <v>390</v>
      </c>
    </row>
    <row r="47" spans="1:19" s="46" customFormat="1" ht="12.75">
      <c r="A47" s="41" t="s">
        <v>220</v>
      </c>
      <c r="B47" s="41"/>
      <c r="C47" s="43"/>
      <c r="Q47" s="46" t="s">
        <v>84</v>
      </c>
      <c r="R47" s="46">
        <v>240</v>
      </c>
      <c r="S47" s="46">
        <v>317</v>
      </c>
    </row>
    <row r="48" spans="1:19" s="46" customFormat="1" ht="12.75">
      <c r="A48" s="41"/>
      <c r="B48" s="41"/>
      <c r="C48" s="43"/>
      <c r="Q48" s="46" t="s">
        <v>145</v>
      </c>
      <c r="R48" s="46">
        <v>230</v>
      </c>
      <c r="S48" s="46">
        <v>304</v>
      </c>
    </row>
    <row r="49" spans="1:19" s="46" customFormat="1" ht="12.75">
      <c r="A49" s="41"/>
      <c r="B49" s="41"/>
      <c r="C49" s="43"/>
      <c r="Q49" s="46" t="s">
        <v>85</v>
      </c>
      <c r="R49" s="46">
        <v>250</v>
      </c>
      <c r="S49" s="46">
        <v>218</v>
      </c>
    </row>
    <row r="50" spans="1:19" s="46" customFormat="1" ht="12.75">
      <c r="A50" s="41"/>
      <c r="B50" s="41"/>
      <c r="C50" s="43"/>
      <c r="Q50" s="46" t="s">
        <v>142</v>
      </c>
      <c r="R50" s="46">
        <v>210</v>
      </c>
      <c r="S50" s="46">
        <v>181</v>
      </c>
    </row>
    <row r="51" spans="1:19" s="46" customFormat="1" ht="12.75">
      <c r="A51" s="41"/>
      <c r="B51" s="41"/>
      <c r="C51" s="43"/>
      <c r="Q51" s="46" t="s">
        <v>38</v>
      </c>
      <c r="R51" s="46">
        <v>200</v>
      </c>
      <c r="S51" s="46">
        <v>175</v>
      </c>
    </row>
    <row r="52" spans="1:19" s="46" customFormat="1" ht="12.75">
      <c r="A52" s="41"/>
      <c r="B52" s="41"/>
      <c r="C52" s="43"/>
      <c r="Q52" s="46" t="s">
        <v>23</v>
      </c>
      <c r="R52" s="46">
        <v>75</v>
      </c>
      <c r="S52" s="46">
        <v>148</v>
      </c>
    </row>
    <row r="53" spans="1:3" s="46" customFormat="1" ht="12.75">
      <c r="A53" s="41"/>
      <c r="B53" s="41"/>
      <c r="C53" s="43"/>
    </row>
    <row r="54" spans="1:3" s="46" customFormat="1" ht="12.75">
      <c r="A54" s="41"/>
      <c r="B54" s="41"/>
      <c r="C54" s="43"/>
    </row>
    <row r="55" spans="1:3" s="46" customFormat="1" ht="12.75">
      <c r="A55" s="41"/>
      <c r="B55" s="41"/>
      <c r="C55" s="43"/>
    </row>
    <row r="56" spans="1:3" s="46" customFormat="1" ht="12.75">
      <c r="A56" s="41"/>
      <c r="B56" s="41"/>
      <c r="C56" s="43"/>
    </row>
    <row r="57" spans="1:3" s="46" customFormat="1" ht="12.75">
      <c r="A57" s="41"/>
      <c r="B57" s="41"/>
      <c r="C57" s="43"/>
    </row>
    <row r="58" spans="1:3" s="46" customFormat="1" ht="12.75">
      <c r="A58" s="41"/>
      <c r="B58" s="41"/>
      <c r="C58" s="43"/>
    </row>
    <row r="59" spans="1:3" s="46" customFormat="1" ht="12.75">
      <c r="A59" s="41"/>
      <c r="B59" s="41"/>
      <c r="C59" s="43"/>
    </row>
    <row r="60" spans="1:3" ht="12">
      <c r="A60" s="23"/>
      <c r="B60" s="23"/>
      <c r="C60" s="24"/>
    </row>
    <row r="61" spans="1:3" ht="12">
      <c r="A61" s="23"/>
      <c r="B61" s="23"/>
      <c r="C61" s="24"/>
    </row>
    <row r="62" spans="1:3" ht="12">
      <c r="A62" s="23"/>
      <c r="B62" s="23"/>
      <c r="C62" s="24"/>
    </row>
    <row r="63" spans="1:3" ht="12">
      <c r="A63" s="23"/>
      <c r="B63" s="23"/>
      <c r="C63" s="24"/>
    </row>
    <row r="64" spans="1:3" ht="12">
      <c r="A64" s="23"/>
      <c r="B64" s="23"/>
      <c r="C64" s="24"/>
    </row>
    <row r="65" spans="1:3" ht="12">
      <c r="A65" s="23"/>
      <c r="B65" s="23"/>
      <c r="C65" s="24"/>
    </row>
    <row r="66" spans="1:3" ht="12">
      <c r="A66" s="23"/>
      <c r="B66" s="23"/>
      <c r="C66" s="24"/>
    </row>
    <row r="67" spans="1:3" ht="12">
      <c r="A67" s="23"/>
      <c r="B67" s="23"/>
      <c r="C67" s="24"/>
    </row>
    <row r="68" spans="1:3" ht="12">
      <c r="A68" s="23"/>
      <c r="B68" s="23"/>
      <c r="C68" s="24"/>
    </row>
    <row r="69" spans="1:3" ht="12">
      <c r="A69" s="23"/>
      <c r="B69" s="23"/>
      <c r="C69" s="24"/>
    </row>
    <row r="70" spans="1:3" ht="12">
      <c r="A70" s="23"/>
      <c r="B70" s="23"/>
      <c r="C70" s="24"/>
    </row>
    <row r="71" spans="1:3" ht="12">
      <c r="A71" s="23"/>
      <c r="B71" s="23"/>
      <c r="C71" s="24"/>
    </row>
    <row r="72" spans="1:3" ht="12">
      <c r="A72" s="23"/>
      <c r="B72" s="23"/>
      <c r="C72" s="24"/>
    </row>
    <row r="73" spans="1:3" ht="12">
      <c r="A73" s="23"/>
      <c r="B73" s="23"/>
      <c r="C73" s="24"/>
    </row>
    <row r="74" spans="1:3" ht="12">
      <c r="A74" s="23"/>
      <c r="B74" s="23"/>
      <c r="C74" s="24"/>
    </row>
    <row r="75" spans="1:3" ht="12">
      <c r="A75" s="23"/>
      <c r="B75" s="23"/>
      <c r="C75" s="24"/>
    </row>
    <row r="76" spans="1:3" ht="12">
      <c r="A76" s="23"/>
      <c r="B76" s="23"/>
      <c r="C76" s="24"/>
    </row>
    <row r="77" spans="1:3" ht="12">
      <c r="A77" s="23"/>
      <c r="B77" s="23"/>
      <c r="C77" s="24"/>
    </row>
    <row r="78" spans="1:3" ht="12">
      <c r="A78" s="23"/>
      <c r="B78" s="23"/>
      <c r="C78" s="24"/>
    </row>
    <row r="79" spans="1:3" ht="12">
      <c r="A79" s="23"/>
      <c r="B79" s="23"/>
      <c r="C79" s="24"/>
    </row>
    <row r="80" spans="1:3" ht="12">
      <c r="A80" s="23"/>
      <c r="B80" s="23"/>
      <c r="C80" s="24"/>
    </row>
    <row r="81" spans="1:3" ht="12">
      <c r="A81" s="23"/>
      <c r="B81" s="23"/>
      <c r="C81" s="24"/>
    </row>
    <row r="82" spans="1:3" ht="12">
      <c r="A82" s="23"/>
      <c r="B82" s="23"/>
      <c r="C82" s="24"/>
    </row>
    <row r="83" spans="1:3" ht="12">
      <c r="A83" s="23"/>
      <c r="B83" s="23"/>
      <c r="C83" s="24"/>
    </row>
    <row r="84" spans="1:3" ht="12">
      <c r="A84" s="23"/>
      <c r="B84" s="23"/>
      <c r="C84" s="24"/>
    </row>
    <row r="85" spans="1:3" ht="12">
      <c r="A85" s="23"/>
      <c r="B85" s="23"/>
      <c r="C85" s="24"/>
    </row>
    <row r="86" spans="1:3" ht="12">
      <c r="A86" s="23"/>
      <c r="B86" s="23"/>
      <c r="C86" s="24"/>
    </row>
    <row r="87" spans="1:3" ht="12">
      <c r="A87" s="23"/>
      <c r="B87" s="23"/>
      <c r="C87" s="24"/>
    </row>
    <row r="88" spans="1:3" ht="12">
      <c r="A88" s="23"/>
      <c r="B88" s="23"/>
      <c r="C88" s="24"/>
    </row>
    <row r="89" spans="1:3" ht="12">
      <c r="A89" s="23"/>
      <c r="B89" s="23"/>
      <c r="C89" s="24"/>
    </row>
    <row r="90" spans="1:3" ht="12">
      <c r="A90" s="23"/>
      <c r="B90" s="23"/>
      <c r="C90" s="24"/>
    </row>
    <row r="91" spans="1:3" ht="12">
      <c r="A91" s="23"/>
      <c r="B91" s="23"/>
      <c r="C91" s="24"/>
    </row>
    <row r="92" spans="1:3" ht="12">
      <c r="A92" s="23"/>
      <c r="B92" s="23"/>
      <c r="C92" s="24"/>
    </row>
    <row r="93" spans="1:3" ht="12">
      <c r="A93" s="23"/>
      <c r="B93" s="23"/>
      <c r="C93" s="24"/>
    </row>
    <row r="94" spans="1:3" ht="12">
      <c r="A94" s="23"/>
      <c r="B94" s="23"/>
      <c r="C94" s="24"/>
    </row>
    <row r="95" spans="1:3" ht="12">
      <c r="A95" s="23"/>
      <c r="B95" s="23"/>
      <c r="C95" s="24"/>
    </row>
    <row r="96" spans="1:3" ht="12">
      <c r="A96" s="23"/>
      <c r="B96" s="23"/>
      <c r="C96" s="24"/>
    </row>
    <row r="97" spans="1:3" ht="12">
      <c r="A97" s="23"/>
      <c r="B97" s="23"/>
      <c r="C97" s="24"/>
    </row>
    <row r="98" spans="1:3" ht="12">
      <c r="A98" s="23"/>
      <c r="B98" s="23"/>
      <c r="C98" s="24"/>
    </row>
    <row r="99" spans="1:3" ht="12">
      <c r="A99" s="23"/>
      <c r="B99" s="23"/>
      <c r="C99" s="24"/>
    </row>
    <row r="100" spans="1:3" ht="12">
      <c r="A100" s="23"/>
      <c r="B100" s="23"/>
      <c r="C100" s="24"/>
    </row>
    <row r="101" spans="1:3" ht="12">
      <c r="A101" s="23"/>
      <c r="B101" s="23"/>
      <c r="C101" s="24"/>
    </row>
    <row r="102" spans="1:3" ht="12">
      <c r="A102" s="23"/>
      <c r="B102" s="23"/>
      <c r="C102" s="24"/>
    </row>
    <row r="103" spans="1:3" ht="12">
      <c r="A103" s="23"/>
      <c r="B103" s="23"/>
      <c r="C103" s="24"/>
    </row>
    <row r="104" spans="1:3" ht="12">
      <c r="A104" s="23"/>
      <c r="B104" s="23"/>
      <c r="C104" s="24"/>
    </row>
    <row r="105" spans="1:3" ht="12">
      <c r="A105" s="23"/>
      <c r="B105" s="23"/>
      <c r="C105" s="24"/>
    </row>
    <row r="106" spans="1:3" ht="12">
      <c r="A106" s="23"/>
      <c r="B106" s="23"/>
      <c r="C106" s="24"/>
    </row>
    <row r="107" spans="1:3" ht="12">
      <c r="A107" s="20"/>
      <c r="B107" s="20"/>
      <c r="C107" s="25"/>
    </row>
    <row r="108" spans="1:3" ht="12">
      <c r="A108" s="20"/>
      <c r="B108" s="20"/>
      <c r="C108" s="25"/>
    </row>
    <row r="109" spans="1:3" ht="12">
      <c r="A109" s="23"/>
      <c r="B109" s="23"/>
      <c r="C109" s="24"/>
    </row>
    <row r="110" spans="1:3" ht="12">
      <c r="A110" s="23"/>
      <c r="B110" s="23"/>
      <c r="C110" s="24"/>
    </row>
    <row r="111" spans="1:3" ht="12">
      <c r="A111" s="23"/>
      <c r="B111" s="23"/>
      <c r="C111" s="24"/>
    </row>
    <row r="112" spans="1:3" ht="12">
      <c r="A112" s="23"/>
      <c r="B112" s="23"/>
      <c r="C112" s="24"/>
    </row>
    <row r="113" spans="1:3" ht="12">
      <c r="A113" s="23"/>
      <c r="B113" s="23"/>
      <c r="C113" s="24"/>
    </row>
    <row r="114" spans="1:3" ht="12">
      <c r="A114" s="23"/>
      <c r="B114" s="23"/>
      <c r="C114" s="24"/>
    </row>
    <row r="115" spans="1:3" ht="12">
      <c r="A115" s="23"/>
      <c r="B115" s="23"/>
      <c r="C115" s="24"/>
    </row>
    <row r="116" spans="1:3" ht="12">
      <c r="A116" s="23"/>
      <c r="B116" s="23"/>
      <c r="C116" s="24"/>
    </row>
    <row r="117" spans="1:3" ht="12">
      <c r="A117" s="23"/>
      <c r="B117" s="23"/>
      <c r="C117" s="24"/>
    </row>
    <row r="118" spans="1:3" ht="12">
      <c r="A118" s="23"/>
      <c r="B118" s="23"/>
      <c r="C118" s="24"/>
    </row>
    <row r="119" spans="1:3" ht="12">
      <c r="A119" s="23"/>
      <c r="B119" s="23"/>
      <c r="C119" s="24"/>
    </row>
    <row r="120" spans="1:3" ht="12">
      <c r="A120" s="23"/>
      <c r="B120" s="23"/>
      <c r="C120" s="24"/>
    </row>
    <row r="121" spans="1:3" ht="12">
      <c r="A121" s="23"/>
      <c r="B121" s="23"/>
      <c r="C121" s="24"/>
    </row>
    <row r="122" spans="1:3" ht="12">
      <c r="A122" s="23"/>
      <c r="B122" s="23"/>
      <c r="C122" s="24"/>
    </row>
    <row r="123" spans="1:3" ht="12">
      <c r="A123" s="23"/>
      <c r="B123" s="23"/>
      <c r="C123" s="24"/>
    </row>
    <row r="124" spans="1:3" ht="12">
      <c r="A124" s="23"/>
      <c r="B124" s="23"/>
      <c r="C124" s="24"/>
    </row>
    <row r="125" spans="1:3" ht="12">
      <c r="A125" s="23"/>
      <c r="B125" s="23"/>
      <c r="C125" s="24"/>
    </row>
    <row r="126" spans="1:3" ht="12">
      <c r="A126" s="23"/>
      <c r="B126" s="23"/>
      <c r="C126" s="24"/>
    </row>
    <row r="127" spans="1:3" ht="12">
      <c r="A127" s="23"/>
      <c r="B127" s="23"/>
      <c r="C127" s="24"/>
    </row>
    <row r="128" spans="1:3" ht="12">
      <c r="A128" s="23"/>
      <c r="B128" s="23"/>
      <c r="C128" s="24"/>
    </row>
    <row r="129" spans="1:3" ht="12">
      <c r="A129" s="23"/>
      <c r="B129" s="23"/>
      <c r="C129" s="24"/>
    </row>
    <row r="130" spans="1:3" ht="12">
      <c r="A130" s="23"/>
      <c r="B130" s="23"/>
      <c r="C130" s="24"/>
    </row>
    <row r="131" spans="1:3" ht="12">
      <c r="A131" s="23"/>
      <c r="B131" s="23"/>
      <c r="C131" s="24"/>
    </row>
    <row r="132" spans="1:3" ht="12">
      <c r="A132" s="23"/>
      <c r="B132" s="23"/>
      <c r="C132" s="24"/>
    </row>
    <row r="133" spans="1:3" ht="12">
      <c r="A133" s="23"/>
      <c r="B133" s="23"/>
      <c r="C133" s="24"/>
    </row>
    <row r="134" spans="1:3" ht="12">
      <c r="A134" s="23"/>
      <c r="B134" s="23"/>
      <c r="C134" s="24"/>
    </row>
    <row r="135" spans="1:3" ht="12">
      <c r="A135" s="23"/>
      <c r="B135" s="23"/>
      <c r="C135" s="24"/>
    </row>
    <row r="136" spans="1:3" ht="12">
      <c r="A136" s="23"/>
      <c r="B136" s="23"/>
      <c r="C136" s="24"/>
    </row>
    <row r="137" spans="1:3" ht="12">
      <c r="A137" s="23"/>
      <c r="B137" s="23"/>
      <c r="C137" s="24"/>
    </row>
    <row r="138" spans="1:3" ht="12">
      <c r="A138" s="23"/>
      <c r="B138" s="23"/>
      <c r="C138" s="24"/>
    </row>
    <row r="139" spans="1:3" ht="12">
      <c r="A139" s="23"/>
      <c r="B139" s="23"/>
      <c r="C139" s="24"/>
    </row>
    <row r="140" spans="1:3" ht="12">
      <c r="A140" s="23"/>
      <c r="B140" s="23"/>
      <c r="C140" s="24"/>
    </row>
    <row r="141" spans="1:3" ht="12">
      <c r="A141" s="23"/>
      <c r="B141" s="23"/>
      <c r="C141" s="24"/>
    </row>
    <row r="142" spans="1:3" ht="12">
      <c r="A142" s="23"/>
      <c r="B142" s="23"/>
      <c r="C142" s="24"/>
    </row>
    <row r="143" spans="1:3" ht="12">
      <c r="A143" s="23"/>
      <c r="B143" s="23"/>
      <c r="C143" s="24"/>
    </row>
    <row r="144" spans="1:3" ht="12">
      <c r="A144" s="23"/>
      <c r="B144" s="23"/>
      <c r="C144" s="24"/>
    </row>
    <row r="145" spans="1:3" ht="12">
      <c r="A145" s="23"/>
      <c r="B145" s="23"/>
      <c r="C145" s="24"/>
    </row>
    <row r="146" spans="1:3" ht="12">
      <c r="A146" s="23"/>
      <c r="B146" s="23"/>
      <c r="C146" s="24"/>
    </row>
    <row r="147" spans="1:3" ht="12">
      <c r="A147" s="23"/>
      <c r="B147" s="23"/>
      <c r="C147" s="24"/>
    </row>
    <row r="148" spans="1:3" ht="12">
      <c r="A148" s="23"/>
      <c r="B148" s="23"/>
      <c r="C148" s="24"/>
    </row>
    <row r="149" spans="1:3" ht="12">
      <c r="A149" s="23"/>
      <c r="B149" s="23"/>
      <c r="C149" s="24"/>
    </row>
    <row r="150" spans="1:3" ht="12">
      <c r="A150" s="23"/>
      <c r="B150" s="23"/>
      <c r="C150" s="24"/>
    </row>
    <row r="151" spans="1:3" ht="12">
      <c r="A151" s="23"/>
      <c r="B151" s="23"/>
      <c r="C151" s="24"/>
    </row>
    <row r="152" spans="1:3" ht="12">
      <c r="A152" s="23"/>
      <c r="B152" s="23"/>
      <c r="C152" s="24"/>
    </row>
    <row r="153" spans="1:3" ht="25.5" customHeight="1">
      <c r="A153" s="23"/>
      <c r="B153" s="23"/>
      <c r="C153" s="24"/>
    </row>
    <row r="154" spans="1:3" ht="12">
      <c r="A154" s="23"/>
      <c r="B154" s="23"/>
      <c r="C154" s="24"/>
    </row>
    <row r="155" spans="1:3" ht="12">
      <c r="A155" s="23"/>
      <c r="B155" s="23"/>
      <c r="C155" s="24"/>
    </row>
    <row r="156" spans="1:3" ht="12">
      <c r="A156" s="23"/>
      <c r="B156" s="23"/>
      <c r="C156" s="24"/>
    </row>
    <row r="157" spans="1:3" ht="12">
      <c r="A157" s="23"/>
      <c r="B157" s="23"/>
      <c r="C157" s="24"/>
    </row>
    <row r="158" spans="1:3" ht="12">
      <c r="A158" s="23"/>
      <c r="B158" s="23"/>
      <c r="C158" s="24"/>
    </row>
    <row r="159" spans="1:3" ht="12">
      <c r="A159" s="23"/>
      <c r="B159" s="23"/>
      <c r="C159" s="24"/>
    </row>
    <row r="160" spans="1:3" ht="12">
      <c r="A160" s="23"/>
      <c r="B160" s="23"/>
      <c r="C160" s="24"/>
    </row>
    <row r="161" spans="1:3" ht="12">
      <c r="A161" s="23"/>
      <c r="B161" s="23"/>
      <c r="C161" s="24"/>
    </row>
    <row r="162" spans="1:3" ht="12">
      <c r="A162" s="23"/>
      <c r="B162" s="23"/>
      <c r="C162" s="24"/>
    </row>
    <row r="163" spans="1:3" ht="12">
      <c r="A163" s="23"/>
      <c r="B163" s="23"/>
      <c r="C163" s="24"/>
    </row>
    <row r="164" spans="1:3" ht="12">
      <c r="A164" s="23"/>
      <c r="B164" s="23"/>
      <c r="C164" s="24"/>
    </row>
    <row r="165" spans="1:3" ht="12">
      <c r="A165" s="23"/>
      <c r="B165" s="23"/>
      <c r="C165" s="24"/>
    </row>
    <row r="166" spans="1:3" ht="12">
      <c r="A166" s="23"/>
      <c r="B166" s="23"/>
      <c r="C166" s="24"/>
    </row>
    <row r="167" spans="1:3" ht="12">
      <c r="A167" s="23"/>
      <c r="B167" s="23"/>
      <c r="C167" s="24"/>
    </row>
    <row r="168" spans="1:3" ht="12">
      <c r="A168" s="23"/>
      <c r="B168" s="23"/>
      <c r="C168" s="24"/>
    </row>
    <row r="169" spans="1:3" ht="12">
      <c r="A169" s="23"/>
      <c r="B169" s="23"/>
      <c r="C169" s="24"/>
    </row>
    <row r="170" spans="1:3" ht="12">
      <c r="A170" s="23"/>
      <c r="B170" s="23"/>
      <c r="C170" s="24"/>
    </row>
    <row r="171" spans="1:3" ht="12">
      <c r="A171" s="23"/>
      <c r="B171" s="23"/>
      <c r="C171" s="24"/>
    </row>
    <row r="172" spans="1:3" ht="12">
      <c r="A172" s="23"/>
      <c r="B172" s="23"/>
      <c r="C172" s="24"/>
    </row>
    <row r="173" spans="1:3" ht="12">
      <c r="A173" s="23"/>
      <c r="B173" s="23"/>
      <c r="C173" s="24"/>
    </row>
    <row r="174" spans="1:3" ht="12">
      <c r="A174" s="23"/>
      <c r="B174" s="23"/>
      <c r="C174" s="24"/>
    </row>
    <row r="175" spans="1:3" ht="12">
      <c r="A175" s="23"/>
      <c r="B175" s="23"/>
      <c r="C175" s="24"/>
    </row>
    <row r="176" spans="1:3" ht="12">
      <c r="A176" s="23"/>
      <c r="B176" s="23"/>
      <c r="C176" s="24"/>
    </row>
    <row r="177" spans="1:3" ht="12">
      <c r="A177" s="23"/>
      <c r="B177" s="23"/>
      <c r="C177" s="24"/>
    </row>
    <row r="178" spans="1:3" ht="12">
      <c r="A178" s="23"/>
      <c r="B178" s="23"/>
      <c r="C178" s="24"/>
    </row>
    <row r="179" spans="1:3" ht="12">
      <c r="A179" s="23"/>
      <c r="B179" s="23"/>
      <c r="C179" s="24"/>
    </row>
    <row r="180" spans="1:3" ht="12">
      <c r="A180" s="23"/>
      <c r="B180" s="23"/>
      <c r="C180" s="24"/>
    </row>
    <row r="181" spans="1:3" ht="12">
      <c r="A181" s="23"/>
      <c r="B181" s="23"/>
      <c r="C181" s="24"/>
    </row>
    <row r="182" spans="1:3" ht="12">
      <c r="A182" s="23"/>
      <c r="B182" s="23"/>
      <c r="C182" s="24"/>
    </row>
    <row r="183" spans="1:3" ht="12">
      <c r="A183" s="23"/>
      <c r="B183" s="23"/>
      <c r="C183" s="24"/>
    </row>
    <row r="184" spans="1:3" ht="12">
      <c r="A184" s="23"/>
      <c r="B184" s="23"/>
      <c r="C184" s="24"/>
    </row>
    <row r="185" spans="1:3" ht="12">
      <c r="A185" s="23"/>
      <c r="B185" s="23"/>
      <c r="C185" s="24"/>
    </row>
    <row r="186" spans="1:3" ht="12">
      <c r="A186" s="23"/>
      <c r="B186" s="23"/>
      <c r="C186" s="24"/>
    </row>
    <row r="187" spans="1:3" ht="12">
      <c r="A187" s="23"/>
      <c r="B187" s="23"/>
      <c r="C187" s="24"/>
    </row>
    <row r="188" spans="1:3" ht="12">
      <c r="A188" s="23"/>
      <c r="B188" s="23"/>
      <c r="C188" s="24"/>
    </row>
    <row r="189" spans="1:3" ht="12">
      <c r="A189" s="23"/>
      <c r="B189" s="23"/>
      <c r="C189" s="24"/>
    </row>
    <row r="190" spans="1:3" ht="12">
      <c r="A190" s="23"/>
      <c r="B190" s="23"/>
      <c r="C190" s="24"/>
    </row>
    <row r="191" spans="1:3" ht="12">
      <c r="A191" s="23"/>
      <c r="B191" s="23"/>
      <c r="C191" s="24"/>
    </row>
    <row r="192" spans="1:3" ht="12">
      <c r="A192" s="23"/>
      <c r="B192" s="23"/>
      <c r="C192" s="24"/>
    </row>
    <row r="193" spans="1:3" ht="12">
      <c r="A193" s="23"/>
      <c r="B193" s="23"/>
      <c r="C193" s="24"/>
    </row>
    <row r="194" spans="1:3" ht="12">
      <c r="A194" s="23"/>
      <c r="B194" s="23"/>
      <c r="C194" s="24"/>
    </row>
    <row r="195" spans="1:3" ht="12">
      <c r="A195" s="23"/>
      <c r="B195" s="23"/>
      <c r="C195" s="24"/>
    </row>
    <row r="196" spans="1:3" ht="12">
      <c r="A196" s="23"/>
      <c r="B196" s="23"/>
      <c r="C196" s="24"/>
    </row>
    <row r="197" spans="1:3" ht="12">
      <c r="A197" s="23"/>
      <c r="B197" s="23"/>
      <c r="C197" s="24"/>
    </row>
    <row r="198" spans="1:3" ht="12">
      <c r="A198" s="23"/>
      <c r="B198" s="23"/>
      <c r="C198" s="24"/>
    </row>
    <row r="199" spans="1:3" ht="12">
      <c r="A199" s="23"/>
      <c r="B199" s="23"/>
      <c r="C199" s="24"/>
    </row>
    <row r="200" spans="1:3" ht="12">
      <c r="A200" s="23"/>
      <c r="B200" s="23"/>
      <c r="C200" s="24"/>
    </row>
    <row r="201" spans="1:3" ht="12">
      <c r="A201" s="23"/>
      <c r="B201" s="23"/>
      <c r="C201" s="24"/>
    </row>
    <row r="202" spans="1:3" ht="12">
      <c r="A202" s="23"/>
      <c r="B202" s="23"/>
      <c r="C202" s="24"/>
    </row>
    <row r="203" spans="1:3" ht="12">
      <c r="A203" s="23"/>
      <c r="B203" s="23"/>
      <c r="C203" s="24"/>
    </row>
    <row r="204" spans="1:3" ht="12">
      <c r="A204" s="23"/>
      <c r="B204" s="23"/>
      <c r="C204" s="24"/>
    </row>
    <row r="205" spans="1:3" ht="12">
      <c r="A205" s="23"/>
      <c r="B205" s="23"/>
      <c r="C205" s="24"/>
    </row>
    <row r="206" spans="1:3" ht="12">
      <c r="A206" s="23"/>
      <c r="B206" s="23"/>
      <c r="C206" s="24"/>
    </row>
    <row r="207" spans="1:3" ht="12">
      <c r="A207" s="23"/>
      <c r="B207" s="23"/>
      <c r="C207" s="24"/>
    </row>
    <row r="208" spans="1:3" ht="12">
      <c r="A208" s="23"/>
      <c r="B208" s="23"/>
      <c r="C208" s="24"/>
    </row>
    <row r="209" spans="1:3" ht="12">
      <c r="A209" s="23"/>
      <c r="B209" s="23"/>
      <c r="C209" s="24"/>
    </row>
    <row r="210" spans="1:3" ht="12">
      <c r="A210" s="23"/>
      <c r="B210" s="23"/>
      <c r="C210" s="24"/>
    </row>
    <row r="211" spans="1:3" ht="12">
      <c r="A211" s="23"/>
      <c r="B211" s="23"/>
      <c r="C211" s="24"/>
    </row>
    <row r="212" spans="1:3" ht="12">
      <c r="A212" s="23"/>
      <c r="B212" s="23"/>
      <c r="C212" s="24"/>
    </row>
    <row r="213" spans="1:3" ht="12">
      <c r="A213" s="23"/>
      <c r="B213" s="23"/>
      <c r="C213" s="24"/>
    </row>
    <row r="214" spans="1:4" ht="12">
      <c r="A214" s="23"/>
      <c r="B214" s="23"/>
      <c r="C214" s="24"/>
      <c r="D214" s="26"/>
    </row>
    <row r="215" spans="1:4" ht="12">
      <c r="A215" s="23"/>
      <c r="B215" s="23"/>
      <c r="C215" s="24"/>
      <c r="D215" s="26"/>
    </row>
    <row r="216" spans="1:4" ht="12">
      <c r="A216" s="23"/>
      <c r="B216" s="23"/>
      <c r="C216" s="24"/>
      <c r="D216" s="26"/>
    </row>
    <row r="217" spans="1:3" ht="12">
      <c r="A217" s="20"/>
      <c r="B217" s="20"/>
      <c r="C217" s="25"/>
    </row>
    <row r="218" spans="1:3" ht="12">
      <c r="A218" s="26"/>
      <c r="B218" s="26"/>
      <c r="C218" s="18"/>
    </row>
    <row r="219" spans="1:3" ht="12">
      <c r="A219" s="20"/>
      <c r="B219" s="20"/>
      <c r="C219" s="25"/>
    </row>
    <row r="220" spans="1:3" ht="12">
      <c r="A220" s="20"/>
      <c r="B220" s="20"/>
      <c r="C220" s="25"/>
    </row>
    <row r="221" spans="1:4" ht="12">
      <c r="A221" s="23"/>
      <c r="B221" s="23"/>
      <c r="C221" s="24"/>
      <c r="D221" s="26"/>
    </row>
    <row r="222" spans="1:4" ht="12">
      <c r="A222" s="23"/>
      <c r="B222" s="23"/>
      <c r="C222" s="24"/>
      <c r="D222" s="26"/>
    </row>
    <row r="223" spans="1:4" ht="12">
      <c r="A223" s="23"/>
      <c r="B223" s="23"/>
      <c r="C223" s="24"/>
      <c r="D223" s="26"/>
    </row>
    <row r="224" spans="1:4" ht="12">
      <c r="A224" s="23"/>
      <c r="B224" s="23"/>
      <c r="C224" s="24"/>
      <c r="D224" s="26"/>
    </row>
    <row r="225" spans="1:4" ht="12">
      <c r="A225" s="23"/>
      <c r="B225" s="23"/>
      <c r="C225" s="24"/>
      <c r="D225" s="26"/>
    </row>
    <row r="226" spans="1:4" ht="12">
      <c r="A226" s="23"/>
      <c r="B226" s="23"/>
      <c r="C226" s="24"/>
      <c r="D226" s="26"/>
    </row>
    <row r="227" spans="1:4" ht="12">
      <c r="A227" s="23"/>
      <c r="B227" s="23"/>
      <c r="C227" s="24"/>
      <c r="D227" s="26"/>
    </row>
    <row r="228" spans="1:4" ht="12">
      <c r="A228" s="23"/>
      <c r="B228" s="23"/>
      <c r="C228" s="24"/>
      <c r="D228" s="26"/>
    </row>
    <row r="229" spans="1:4" ht="12">
      <c r="A229" s="23"/>
      <c r="B229" s="23"/>
      <c r="C229" s="24"/>
      <c r="D229" s="26"/>
    </row>
    <row r="230" spans="1:4" ht="12">
      <c r="A230" s="23"/>
      <c r="B230" s="23"/>
      <c r="C230" s="24"/>
      <c r="D230" s="26"/>
    </row>
    <row r="231" spans="1:4" ht="12">
      <c r="A231" s="23"/>
      <c r="B231" s="23"/>
      <c r="C231" s="24"/>
      <c r="D231" s="26"/>
    </row>
    <row r="232" spans="1:4" ht="12">
      <c r="A232" s="23"/>
      <c r="B232" s="23"/>
      <c r="C232" s="24"/>
      <c r="D232" s="26"/>
    </row>
    <row r="233" spans="1:4" ht="12">
      <c r="A233" s="23"/>
      <c r="B233" s="23"/>
      <c r="C233" s="24"/>
      <c r="D233" s="26"/>
    </row>
    <row r="234" spans="1:4" ht="12">
      <c r="A234" s="23"/>
      <c r="B234" s="23"/>
      <c r="C234" s="24"/>
      <c r="D234" s="26"/>
    </row>
    <row r="235" spans="1:4" ht="12">
      <c r="A235" s="23"/>
      <c r="B235" s="23"/>
      <c r="C235" s="24"/>
      <c r="D235" s="26"/>
    </row>
    <row r="236" spans="1:4" ht="12">
      <c r="A236" s="23"/>
      <c r="B236" s="23"/>
      <c r="C236" s="24"/>
      <c r="D236" s="26"/>
    </row>
    <row r="237" spans="1:4" ht="12">
      <c r="A237" s="23"/>
      <c r="B237" s="23"/>
      <c r="C237" s="24"/>
      <c r="D237" s="26"/>
    </row>
    <row r="238" spans="1:4" ht="12">
      <c r="A238" s="23"/>
      <c r="B238" s="23"/>
      <c r="C238" s="24"/>
      <c r="D238" s="26"/>
    </row>
    <row r="239" spans="1:4" ht="12">
      <c r="A239" s="23"/>
      <c r="B239" s="23"/>
      <c r="C239" s="24"/>
      <c r="D239" s="26"/>
    </row>
    <row r="240" spans="1:4" ht="12">
      <c r="A240" s="23"/>
      <c r="B240" s="23"/>
      <c r="C240" s="24"/>
      <c r="D240" s="26"/>
    </row>
    <row r="241" spans="1:4" ht="12">
      <c r="A241" s="23"/>
      <c r="B241" s="23"/>
      <c r="C241" s="24"/>
      <c r="D241" s="26"/>
    </row>
    <row r="242" spans="1:4" ht="12">
      <c r="A242" s="23"/>
      <c r="B242" s="23"/>
      <c r="C242" s="24"/>
      <c r="D242" s="26"/>
    </row>
    <row r="243" spans="1:4" ht="12">
      <c r="A243" s="23"/>
      <c r="B243" s="23"/>
      <c r="C243" s="24"/>
      <c r="D243" s="26"/>
    </row>
    <row r="244" spans="1:4" ht="12">
      <c r="A244" s="23"/>
      <c r="B244" s="23"/>
      <c r="C244" s="24"/>
      <c r="D244" s="26"/>
    </row>
    <row r="245" spans="1:4" ht="12">
      <c r="A245" s="23"/>
      <c r="B245" s="23"/>
      <c r="C245" s="24"/>
      <c r="D245" s="26"/>
    </row>
    <row r="246" spans="1:4" ht="12">
      <c r="A246" s="23"/>
      <c r="B246" s="23"/>
      <c r="C246" s="24"/>
      <c r="D246" s="26"/>
    </row>
    <row r="247" spans="1:4" ht="12">
      <c r="A247" s="23"/>
      <c r="B247" s="23"/>
      <c r="C247" s="24"/>
      <c r="D247" s="26"/>
    </row>
    <row r="248" spans="1:4" ht="12">
      <c r="A248" s="23"/>
      <c r="B248" s="23"/>
      <c r="C248" s="24"/>
      <c r="D248" s="26"/>
    </row>
    <row r="249" spans="1:4" ht="12">
      <c r="A249" s="23"/>
      <c r="B249" s="23"/>
      <c r="C249" s="24"/>
      <c r="D249" s="26"/>
    </row>
    <row r="250" spans="1:4" ht="12">
      <c r="A250" s="23"/>
      <c r="B250" s="23"/>
      <c r="C250" s="24"/>
      <c r="D250" s="26"/>
    </row>
    <row r="251" spans="1:4" ht="12">
      <c r="A251" s="23"/>
      <c r="B251" s="23"/>
      <c r="C251" s="24"/>
      <c r="D251" s="26"/>
    </row>
    <row r="252" spans="1:4" ht="12">
      <c r="A252" s="23"/>
      <c r="B252" s="23"/>
      <c r="C252" s="24"/>
      <c r="D252" s="26"/>
    </row>
    <row r="253" spans="1:4" ht="12">
      <c r="A253" s="23"/>
      <c r="B253" s="23"/>
      <c r="C253" s="24"/>
      <c r="D253" s="26"/>
    </row>
    <row r="254" spans="1:4" ht="12">
      <c r="A254" s="23"/>
      <c r="B254" s="23"/>
      <c r="C254" s="24"/>
      <c r="D254" s="26"/>
    </row>
    <row r="255" spans="1:4" ht="12">
      <c r="A255" s="23"/>
      <c r="B255" s="23"/>
      <c r="C255" s="24"/>
      <c r="D255" s="26"/>
    </row>
    <row r="256" spans="1:4" ht="12">
      <c r="A256" s="23"/>
      <c r="B256" s="23"/>
      <c r="C256" s="24"/>
      <c r="D256" s="26"/>
    </row>
    <row r="257" spans="1:4" ht="12">
      <c r="A257" s="23"/>
      <c r="B257" s="23"/>
      <c r="C257" s="24"/>
      <c r="D257" s="26"/>
    </row>
    <row r="258" spans="1:4" ht="12">
      <c r="A258" s="23"/>
      <c r="B258" s="23"/>
      <c r="C258" s="24"/>
      <c r="D258" s="26"/>
    </row>
    <row r="259" spans="1:4" ht="12">
      <c r="A259" s="23"/>
      <c r="B259" s="23"/>
      <c r="C259" s="24"/>
      <c r="D259" s="26"/>
    </row>
    <row r="260" spans="1:4" ht="12">
      <c r="A260" s="23"/>
      <c r="B260" s="23"/>
      <c r="C260" s="24"/>
      <c r="D260" s="26"/>
    </row>
    <row r="261" spans="1:4" ht="12">
      <c r="A261" s="23"/>
      <c r="B261" s="23"/>
      <c r="C261" s="24"/>
      <c r="D261" s="26"/>
    </row>
    <row r="262" spans="1:4" ht="12">
      <c r="A262" s="23"/>
      <c r="B262" s="23"/>
      <c r="C262" s="24"/>
      <c r="D262" s="26"/>
    </row>
    <row r="263" spans="1:4" ht="25.5" customHeight="1">
      <c r="A263" s="23"/>
      <c r="B263" s="23"/>
      <c r="C263" s="24"/>
      <c r="D263" s="26"/>
    </row>
    <row r="264" spans="1:4" ht="12">
      <c r="A264" s="23"/>
      <c r="B264" s="23"/>
      <c r="C264" s="24"/>
      <c r="D264" s="26"/>
    </row>
    <row r="265" spans="1:4" ht="12">
      <c r="A265" s="23"/>
      <c r="B265" s="23"/>
      <c r="C265" s="24"/>
      <c r="D265" s="26"/>
    </row>
    <row r="266" spans="1:4" ht="12">
      <c r="A266" s="23"/>
      <c r="B266" s="23"/>
      <c r="C266" s="24"/>
      <c r="D266" s="26"/>
    </row>
    <row r="267" spans="1:4" ht="12">
      <c r="A267" s="23"/>
      <c r="B267" s="23"/>
      <c r="C267" s="24"/>
      <c r="D267" s="26"/>
    </row>
    <row r="268" spans="1:4" ht="25.5" customHeight="1">
      <c r="A268" s="23"/>
      <c r="B268" s="23"/>
      <c r="C268" s="24"/>
      <c r="D268" s="26"/>
    </row>
    <row r="269" spans="1:4" ht="12">
      <c r="A269" s="23"/>
      <c r="B269" s="23"/>
      <c r="C269" s="24"/>
      <c r="D269" s="26"/>
    </row>
    <row r="270" spans="1:4" ht="12">
      <c r="A270" s="23"/>
      <c r="B270" s="23"/>
      <c r="C270" s="24"/>
      <c r="D270" s="26"/>
    </row>
    <row r="271" spans="1:4" ht="12">
      <c r="A271" s="23"/>
      <c r="B271" s="23"/>
      <c r="C271" s="24"/>
      <c r="D271" s="26"/>
    </row>
    <row r="272" spans="1:4" ht="12">
      <c r="A272" s="23"/>
      <c r="B272" s="23"/>
      <c r="C272" s="24"/>
      <c r="D272" s="26"/>
    </row>
    <row r="273" spans="1:4" ht="12">
      <c r="A273" s="23"/>
      <c r="B273" s="23"/>
      <c r="C273" s="24"/>
      <c r="D273" s="26"/>
    </row>
    <row r="274" spans="1:4" ht="12">
      <c r="A274" s="23"/>
      <c r="B274" s="23"/>
      <c r="C274" s="24"/>
      <c r="D274" s="26"/>
    </row>
    <row r="275" spans="1:4" ht="12">
      <c r="A275" s="23"/>
      <c r="B275" s="23"/>
      <c r="C275" s="24"/>
      <c r="D275" s="26"/>
    </row>
    <row r="276" spans="1:4" ht="12">
      <c r="A276" s="23"/>
      <c r="B276" s="23"/>
      <c r="C276" s="24"/>
      <c r="D276" s="26"/>
    </row>
    <row r="277" spans="1:4" ht="12">
      <c r="A277" s="23"/>
      <c r="B277" s="23"/>
      <c r="C277" s="24"/>
      <c r="D277" s="26"/>
    </row>
    <row r="278" spans="1:4" ht="12">
      <c r="A278" s="23"/>
      <c r="B278" s="23"/>
      <c r="C278" s="24"/>
      <c r="D278" s="26"/>
    </row>
    <row r="279" spans="1:4" ht="12">
      <c r="A279" s="23"/>
      <c r="B279" s="23"/>
      <c r="C279" s="24"/>
      <c r="D279" s="26"/>
    </row>
    <row r="280" spans="1:4" ht="12">
      <c r="A280" s="23"/>
      <c r="B280" s="23"/>
      <c r="C280" s="24"/>
      <c r="D280" s="26"/>
    </row>
    <row r="281" spans="1:4" ht="12">
      <c r="A281" s="23"/>
      <c r="B281" s="23"/>
      <c r="C281" s="24"/>
      <c r="D281" s="26"/>
    </row>
    <row r="282" spans="1:4" ht="12">
      <c r="A282" s="23"/>
      <c r="B282" s="23"/>
      <c r="C282" s="24"/>
      <c r="D282" s="26"/>
    </row>
    <row r="283" spans="1:4" ht="12">
      <c r="A283" s="23"/>
      <c r="B283" s="23"/>
      <c r="C283" s="24"/>
      <c r="D283" s="26"/>
    </row>
    <row r="284" spans="1:4" ht="12">
      <c r="A284" s="23"/>
      <c r="B284" s="23"/>
      <c r="C284" s="24"/>
      <c r="D284" s="26"/>
    </row>
    <row r="285" spans="1:4" ht="12">
      <c r="A285" s="23"/>
      <c r="B285" s="23"/>
      <c r="C285" s="24"/>
      <c r="D285" s="26"/>
    </row>
    <row r="286" spans="1:4" ht="12">
      <c r="A286" s="23"/>
      <c r="B286" s="23"/>
      <c r="C286" s="24"/>
      <c r="D286" s="26"/>
    </row>
    <row r="287" spans="1:4" ht="12">
      <c r="A287" s="23"/>
      <c r="B287" s="23"/>
      <c r="C287" s="24"/>
      <c r="D287" s="26"/>
    </row>
    <row r="288" spans="1:4" ht="12">
      <c r="A288" s="23"/>
      <c r="B288" s="23"/>
      <c r="C288" s="24"/>
      <c r="D288" s="26"/>
    </row>
    <row r="289" spans="1:4" ht="12">
      <c r="A289" s="23"/>
      <c r="B289" s="23"/>
      <c r="C289" s="24"/>
      <c r="D289" s="26"/>
    </row>
    <row r="290" spans="1:4" ht="12">
      <c r="A290" s="23"/>
      <c r="B290" s="23"/>
      <c r="C290" s="24"/>
      <c r="D290" s="26"/>
    </row>
    <row r="291" spans="1:4" ht="12">
      <c r="A291" s="23"/>
      <c r="B291" s="23"/>
      <c r="C291" s="24"/>
      <c r="D291" s="26"/>
    </row>
    <row r="292" spans="1:4" ht="12">
      <c r="A292" s="23"/>
      <c r="B292" s="23"/>
      <c r="C292" s="24"/>
      <c r="D292" s="26"/>
    </row>
    <row r="293" spans="1:4" ht="12">
      <c r="A293" s="23"/>
      <c r="B293" s="23"/>
      <c r="C293" s="24"/>
      <c r="D293" s="26"/>
    </row>
    <row r="294" spans="1:4" ht="12">
      <c r="A294" s="23"/>
      <c r="B294" s="23"/>
      <c r="C294" s="24"/>
      <c r="D294" s="26"/>
    </row>
    <row r="295" spans="1:4" ht="12">
      <c r="A295" s="23"/>
      <c r="B295" s="23"/>
      <c r="C295" s="24"/>
      <c r="D295" s="26"/>
    </row>
    <row r="296" spans="1:4" ht="12">
      <c r="A296" s="23"/>
      <c r="B296" s="23"/>
      <c r="C296" s="24"/>
      <c r="D296" s="26"/>
    </row>
    <row r="297" spans="1:4" ht="12">
      <c r="A297" s="23"/>
      <c r="B297" s="23"/>
      <c r="C297" s="24"/>
      <c r="D297" s="26"/>
    </row>
    <row r="298" spans="1:4" ht="12">
      <c r="A298" s="23"/>
      <c r="B298" s="23"/>
      <c r="C298" s="24"/>
      <c r="D298" s="26"/>
    </row>
    <row r="299" spans="1:4" ht="12">
      <c r="A299" s="23"/>
      <c r="B299" s="23"/>
      <c r="C299" s="24"/>
      <c r="D299" s="26"/>
    </row>
    <row r="300" spans="1:4" ht="12">
      <c r="A300" s="23"/>
      <c r="B300" s="23"/>
      <c r="C300" s="24"/>
      <c r="D300" s="26"/>
    </row>
    <row r="301" spans="1:4" ht="12">
      <c r="A301" s="23"/>
      <c r="B301" s="23"/>
      <c r="C301" s="24"/>
      <c r="D301" s="26"/>
    </row>
    <row r="302" spans="1:4" ht="12">
      <c r="A302" s="23"/>
      <c r="B302" s="23"/>
      <c r="C302" s="24"/>
      <c r="D302" s="26"/>
    </row>
    <row r="303" spans="1:4" ht="12">
      <c r="A303" s="23"/>
      <c r="B303" s="23"/>
      <c r="C303" s="24"/>
      <c r="D303" s="26"/>
    </row>
    <row r="304" spans="1:4" ht="12">
      <c r="A304" s="23"/>
      <c r="B304" s="23"/>
      <c r="C304" s="24"/>
      <c r="D304" s="26"/>
    </row>
    <row r="305" spans="1:4" ht="12">
      <c r="A305" s="23"/>
      <c r="B305" s="23"/>
      <c r="C305" s="24"/>
      <c r="D305" s="26"/>
    </row>
    <row r="306" spans="1:4" ht="12">
      <c r="A306" s="23"/>
      <c r="B306" s="23"/>
      <c r="C306" s="24"/>
      <c r="D306" s="26"/>
    </row>
    <row r="307" spans="1:4" ht="12">
      <c r="A307" s="23"/>
      <c r="B307" s="23"/>
      <c r="C307" s="24"/>
      <c r="D307" s="26"/>
    </row>
    <row r="308" spans="1:4" ht="12">
      <c r="A308" s="23"/>
      <c r="B308" s="23"/>
      <c r="C308" s="24"/>
      <c r="D308" s="26"/>
    </row>
    <row r="309" spans="1:4" ht="12">
      <c r="A309" s="23"/>
      <c r="B309" s="23"/>
      <c r="C309" s="24"/>
      <c r="D309" s="26"/>
    </row>
    <row r="310" spans="1:4" ht="12">
      <c r="A310" s="23"/>
      <c r="B310" s="23"/>
      <c r="C310" s="24"/>
      <c r="D310" s="26"/>
    </row>
    <row r="311" spans="1:4" ht="12">
      <c r="A311" s="23"/>
      <c r="B311" s="23"/>
      <c r="C311" s="24"/>
      <c r="D311" s="26"/>
    </row>
    <row r="312" spans="1:4" ht="12">
      <c r="A312" s="23"/>
      <c r="B312" s="23"/>
      <c r="C312" s="24"/>
      <c r="D312" s="26"/>
    </row>
    <row r="313" spans="1:4" ht="12">
      <c r="A313" s="23"/>
      <c r="B313" s="23"/>
      <c r="C313" s="24"/>
      <c r="D313" s="26"/>
    </row>
    <row r="314" spans="1:4" ht="12">
      <c r="A314" s="23"/>
      <c r="B314" s="23"/>
      <c r="C314" s="24"/>
      <c r="D314" s="26"/>
    </row>
    <row r="315" spans="1:4" ht="12">
      <c r="A315" s="23"/>
      <c r="B315" s="23"/>
      <c r="C315" s="24"/>
      <c r="D315" s="26"/>
    </row>
    <row r="316" spans="1:4" ht="12">
      <c r="A316" s="23"/>
      <c r="B316" s="23"/>
      <c r="C316" s="24"/>
      <c r="D316" s="26"/>
    </row>
    <row r="317" spans="1:4" ht="25.5" customHeight="1">
      <c r="A317" s="23"/>
      <c r="B317" s="23"/>
      <c r="C317" s="24"/>
      <c r="D317" s="26"/>
    </row>
    <row r="318" spans="1:4" ht="12">
      <c r="A318" s="23"/>
      <c r="B318" s="23"/>
      <c r="C318" s="24"/>
      <c r="D318" s="26"/>
    </row>
    <row r="319" spans="1:4" ht="12">
      <c r="A319" s="23"/>
      <c r="B319" s="23"/>
      <c r="C319" s="24"/>
      <c r="D319" s="26"/>
    </row>
    <row r="320" spans="1:4" ht="12">
      <c r="A320" s="17"/>
      <c r="B320" s="17"/>
      <c r="C320" s="25"/>
      <c r="D320" s="26"/>
    </row>
    <row r="321" spans="1:4" ht="12">
      <c r="A321" s="17"/>
      <c r="B321" s="17"/>
      <c r="C321" s="25"/>
      <c r="D321" s="26"/>
    </row>
    <row r="322" spans="1:4" ht="12">
      <c r="A322" s="26"/>
      <c r="B322" s="26"/>
      <c r="C322" s="18"/>
      <c r="D322" s="26"/>
    </row>
    <row r="323" spans="1:4" ht="12">
      <c r="A323" s="20"/>
      <c r="B323" s="20"/>
      <c r="C323" s="25"/>
      <c r="D323" s="26"/>
    </row>
    <row r="324" spans="1:4" ht="12">
      <c r="A324" s="20"/>
      <c r="B324" s="20"/>
      <c r="C324" s="25"/>
      <c r="D324" s="26"/>
    </row>
    <row r="325" spans="1:4" ht="12">
      <c r="A325" s="20"/>
      <c r="B325" s="20"/>
      <c r="C325" s="25"/>
      <c r="D325" s="26"/>
    </row>
    <row r="326" spans="1:4" ht="12">
      <c r="A326" s="23"/>
      <c r="B326" s="23"/>
      <c r="C326" s="24"/>
      <c r="D326" s="26"/>
    </row>
    <row r="327" spans="1:4" ht="12">
      <c r="A327" s="23"/>
      <c r="B327" s="23"/>
      <c r="C327" s="24"/>
      <c r="D327" s="26"/>
    </row>
    <row r="328" spans="1:4" ht="12">
      <c r="A328" s="23"/>
      <c r="B328" s="23"/>
      <c r="C328" s="24"/>
      <c r="D328" s="26"/>
    </row>
    <row r="329" spans="1:4" ht="12">
      <c r="A329" s="23"/>
      <c r="B329" s="23"/>
      <c r="C329" s="24"/>
      <c r="D329" s="26"/>
    </row>
    <row r="330" spans="1:4" ht="12">
      <c r="A330" s="23"/>
      <c r="B330" s="23"/>
      <c r="C330" s="24"/>
      <c r="D330" s="26"/>
    </row>
    <row r="331" spans="1:4" ht="12">
      <c r="A331" s="23"/>
      <c r="B331" s="23"/>
      <c r="C331" s="24"/>
      <c r="D331" s="26"/>
    </row>
    <row r="332" spans="1:4" ht="12">
      <c r="A332" s="23"/>
      <c r="B332" s="23"/>
      <c r="C332" s="24"/>
      <c r="D332" s="26"/>
    </row>
    <row r="333" spans="1:4" ht="12">
      <c r="A333" s="23"/>
      <c r="B333" s="23"/>
      <c r="C333" s="24"/>
      <c r="D333" s="26"/>
    </row>
    <row r="334" spans="1:4" ht="12">
      <c r="A334" s="23"/>
      <c r="B334" s="23"/>
      <c r="C334" s="24"/>
      <c r="D334" s="26"/>
    </row>
    <row r="335" spans="1:4" ht="12">
      <c r="A335" s="23"/>
      <c r="B335" s="23"/>
      <c r="C335" s="24"/>
      <c r="D335" s="26"/>
    </row>
    <row r="336" spans="1:4" ht="12">
      <c r="A336" s="23"/>
      <c r="B336" s="23"/>
      <c r="C336" s="24"/>
      <c r="D336" s="26"/>
    </row>
    <row r="337" spans="1:4" ht="12">
      <c r="A337" s="23"/>
      <c r="B337" s="23"/>
      <c r="C337" s="24"/>
      <c r="D337" s="26"/>
    </row>
    <row r="338" spans="1:4" ht="12">
      <c r="A338" s="23"/>
      <c r="B338" s="23"/>
      <c r="C338" s="24"/>
      <c r="D338" s="26"/>
    </row>
    <row r="339" spans="1:4" ht="12">
      <c r="A339" s="23"/>
      <c r="B339" s="23"/>
      <c r="C339" s="24"/>
      <c r="D339" s="26"/>
    </row>
    <row r="340" spans="1:4" ht="12">
      <c r="A340" s="23"/>
      <c r="B340" s="23"/>
      <c r="C340" s="24"/>
      <c r="D340" s="26"/>
    </row>
    <row r="341" spans="1:4" ht="12">
      <c r="A341" s="23"/>
      <c r="B341" s="23"/>
      <c r="C341" s="24"/>
      <c r="D341" s="26"/>
    </row>
    <row r="342" spans="1:4" ht="12">
      <c r="A342" s="23"/>
      <c r="B342" s="23"/>
      <c r="C342" s="24"/>
      <c r="D342" s="26"/>
    </row>
    <row r="343" spans="1:4" ht="12">
      <c r="A343" s="23"/>
      <c r="B343" s="23"/>
      <c r="C343" s="24"/>
      <c r="D343" s="26"/>
    </row>
    <row r="344" spans="1:4" ht="12">
      <c r="A344" s="23"/>
      <c r="B344" s="23"/>
      <c r="C344" s="24"/>
      <c r="D344" s="26"/>
    </row>
    <row r="345" spans="1:4" ht="12">
      <c r="A345" s="23"/>
      <c r="B345" s="23"/>
      <c r="C345" s="24"/>
      <c r="D345" s="26"/>
    </row>
    <row r="346" spans="1:4" ht="12">
      <c r="A346" s="23"/>
      <c r="B346" s="23"/>
      <c r="C346" s="24"/>
      <c r="D346" s="26"/>
    </row>
    <row r="347" spans="1:4" ht="12">
      <c r="A347" s="23"/>
      <c r="B347" s="23"/>
      <c r="C347" s="24"/>
      <c r="D347" s="26"/>
    </row>
    <row r="348" spans="1:4" ht="12">
      <c r="A348" s="23"/>
      <c r="B348" s="23"/>
      <c r="C348" s="24"/>
      <c r="D348" s="26"/>
    </row>
    <row r="349" spans="1:4" ht="12">
      <c r="A349" s="23"/>
      <c r="B349" s="23"/>
      <c r="C349" s="24"/>
      <c r="D349" s="26"/>
    </row>
    <row r="350" spans="1:4" ht="12">
      <c r="A350" s="23"/>
      <c r="B350" s="23"/>
      <c r="C350" s="24"/>
      <c r="D350" s="26"/>
    </row>
    <row r="351" spans="1:4" ht="12">
      <c r="A351" s="23"/>
      <c r="B351" s="23"/>
      <c r="C351" s="24"/>
      <c r="D351" s="26"/>
    </row>
    <row r="352" spans="1:4" ht="12">
      <c r="A352" s="23"/>
      <c r="B352" s="23"/>
      <c r="C352" s="24"/>
      <c r="D352" s="26"/>
    </row>
    <row r="353" spans="1:4" ht="12">
      <c r="A353" s="23"/>
      <c r="B353" s="23"/>
      <c r="C353" s="24"/>
      <c r="D353" s="26"/>
    </row>
    <row r="354" spans="1:4" ht="12">
      <c r="A354" s="23"/>
      <c r="B354" s="23"/>
      <c r="C354" s="24"/>
      <c r="D354" s="26"/>
    </row>
    <row r="355" spans="1:4" ht="12">
      <c r="A355" s="23"/>
      <c r="B355" s="23"/>
      <c r="C355" s="24"/>
      <c r="D355" s="26"/>
    </row>
    <row r="356" spans="1:4" ht="12">
      <c r="A356" s="23"/>
      <c r="B356" s="23"/>
      <c r="C356" s="24"/>
      <c r="D356" s="26"/>
    </row>
    <row r="357" spans="1:4" ht="12">
      <c r="A357" s="23"/>
      <c r="B357" s="23"/>
      <c r="C357" s="24"/>
      <c r="D357" s="26"/>
    </row>
    <row r="358" spans="1:4" ht="12">
      <c r="A358" s="23"/>
      <c r="B358" s="23"/>
      <c r="C358" s="24"/>
      <c r="D358" s="26"/>
    </row>
    <row r="359" spans="1:4" ht="12">
      <c r="A359" s="23"/>
      <c r="B359" s="23"/>
      <c r="C359" s="24"/>
      <c r="D359" s="26"/>
    </row>
    <row r="360" spans="1:4" ht="12">
      <c r="A360" s="23"/>
      <c r="B360" s="23"/>
      <c r="C360" s="24"/>
      <c r="D360" s="26"/>
    </row>
    <row r="361" spans="1:4" ht="12">
      <c r="A361" s="23"/>
      <c r="B361" s="23"/>
      <c r="C361" s="24"/>
      <c r="D361" s="26"/>
    </row>
    <row r="362" spans="1:4" ht="12">
      <c r="A362" s="23"/>
      <c r="B362" s="23"/>
      <c r="C362" s="24"/>
      <c r="D362" s="26"/>
    </row>
    <row r="363" spans="1:4" ht="12">
      <c r="A363" s="23"/>
      <c r="B363" s="23"/>
      <c r="C363" s="24"/>
      <c r="D363" s="26"/>
    </row>
    <row r="364" spans="1:4" ht="12">
      <c r="A364" s="23"/>
      <c r="B364" s="23"/>
      <c r="C364" s="24"/>
      <c r="D364" s="26"/>
    </row>
    <row r="365" spans="1:4" ht="12">
      <c r="A365" s="23"/>
      <c r="B365" s="23"/>
      <c r="C365" s="24"/>
      <c r="D365" s="26"/>
    </row>
    <row r="366" spans="1:4" ht="12">
      <c r="A366" s="23"/>
      <c r="B366" s="23"/>
      <c r="C366" s="24"/>
      <c r="D366" s="26"/>
    </row>
    <row r="367" spans="1:4" ht="12">
      <c r="A367" s="23"/>
      <c r="B367" s="23"/>
      <c r="C367" s="24"/>
      <c r="D367" s="26"/>
    </row>
    <row r="368" spans="1:4" ht="12">
      <c r="A368" s="23"/>
      <c r="B368" s="23"/>
      <c r="C368" s="24"/>
      <c r="D368" s="26"/>
    </row>
    <row r="369" spans="1:4" ht="12">
      <c r="A369" s="23"/>
      <c r="B369" s="23"/>
      <c r="C369" s="24"/>
      <c r="D369" s="26"/>
    </row>
    <row r="370" spans="1:4" ht="12">
      <c r="A370" s="23"/>
      <c r="B370" s="23"/>
      <c r="C370" s="24"/>
      <c r="D370" s="26"/>
    </row>
    <row r="371" spans="1:4" ht="12">
      <c r="A371" s="23"/>
      <c r="B371" s="23"/>
      <c r="C371" s="24"/>
      <c r="D371" s="26"/>
    </row>
    <row r="372" spans="1:4" ht="12">
      <c r="A372" s="23"/>
      <c r="B372" s="23"/>
      <c r="C372" s="24"/>
      <c r="D372" s="26"/>
    </row>
    <row r="373" spans="1:4" ht="12">
      <c r="A373" s="23"/>
      <c r="B373" s="23"/>
      <c r="C373" s="24"/>
      <c r="D373" s="26"/>
    </row>
    <row r="374" spans="1:4" ht="12">
      <c r="A374" s="23"/>
      <c r="B374" s="23"/>
      <c r="C374" s="24"/>
      <c r="D374" s="26"/>
    </row>
    <row r="375" spans="1:4" ht="12">
      <c r="A375" s="23"/>
      <c r="B375" s="23"/>
      <c r="C375" s="24"/>
      <c r="D375" s="26"/>
    </row>
    <row r="376" spans="1:4" ht="12">
      <c r="A376" s="23"/>
      <c r="B376" s="23"/>
      <c r="C376" s="24"/>
      <c r="D376" s="26"/>
    </row>
    <row r="377" spans="1:4" ht="12">
      <c r="A377" s="23"/>
      <c r="B377" s="23"/>
      <c r="C377" s="24"/>
      <c r="D377" s="26"/>
    </row>
    <row r="378" spans="1:4" ht="12">
      <c r="A378" s="23"/>
      <c r="B378" s="23"/>
      <c r="C378" s="24"/>
      <c r="D378" s="26"/>
    </row>
    <row r="379" spans="1:4" ht="12">
      <c r="A379" s="23"/>
      <c r="B379" s="23"/>
      <c r="C379" s="24"/>
      <c r="D379" s="26"/>
    </row>
    <row r="380" spans="1:4" ht="12">
      <c r="A380" s="23"/>
      <c r="B380" s="23"/>
      <c r="C380" s="24"/>
      <c r="D380" s="26"/>
    </row>
    <row r="381" spans="1:4" ht="12">
      <c r="A381" s="23"/>
      <c r="B381" s="23"/>
      <c r="C381" s="24"/>
      <c r="D381" s="26"/>
    </row>
    <row r="382" spans="1:4" ht="12">
      <c r="A382" s="23"/>
      <c r="B382" s="23"/>
      <c r="C382" s="24"/>
      <c r="D382" s="26"/>
    </row>
    <row r="383" spans="1:4" ht="12">
      <c r="A383" s="23"/>
      <c r="B383" s="23"/>
      <c r="C383" s="24"/>
      <c r="D383" s="26"/>
    </row>
    <row r="384" spans="1:4" ht="12">
      <c r="A384" s="23"/>
      <c r="B384" s="23"/>
      <c r="C384" s="24"/>
      <c r="D384" s="26"/>
    </row>
    <row r="385" spans="1:4" ht="12">
      <c r="A385" s="23"/>
      <c r="B385" s="23"/>
      <c r="C385" s="24"/>
      <c r="D385" s="26"/>
    </row>
    <row r="386" spans="1:4" ht="12">
      <c r="A386" s="23"/>
      <c r="B386" s="23"/>
      <c r="C386" s="24"/>
      <c r="D386" s="26"/>
    </row>
    <row r="387" spans="1:4" ht="12">
      <c r="A387" s="23"/>
      <c r="B387" s="23"/>
      <c r="C387" s="24"/>
      <c r="D387" s="26"/>
    </row>
    <row r="388" spans="1:4" ht="12">
      <c r="A388" s="23"/>
      <c r="B388" s="23"/>
      <c r="C388" s="24"/>
      <c r="D388" s="26"/>
    </row>
    <row r="389" spans="1:4" ht="12">
      <c r="A389" s="23"/>
      <c r="B389" s="23"/>
      <c r="C389" s="24"/>
      <c r="D389" s="26"/>
    </row>
    <row r="390" spans="1:4" ht="12">
      <c r="A390" s="23"/>
      <c r="B390" s="23"/>
      <c r="C390" s="24"/>
      <c r="D390" s="26"/>
    </row>
    <row r="391" spans="1:4" ht="12">
      <c r="A391" s="23"/>
      <c r="B391" s="23"/>
      <c r="C391" s="24"/>
      <c r="D391" s="26"/>
    </row>
    <row r="392" spans="1:4" ht="12">
      <c r="A392" s="23"/>
      <c r="B392" s="23"/>
      <c r="C392" s="24"/>
      <c r="D392" s="26"/>
    </row>
    <row r="393" spans="1:4" ht="12">
      <c r="A393" s="23"/>
      <c r="B393" s="23"/>
      <c r="C393" s="24"/>
      <c r="D393" s="26"/>
    </row>
    <row r="394" spans="1:4" ht="12">
      <c r="A394" s="23"/>
      <c r="B394" s="23"/>
      <c r="C394" s="24"/>
      <c r="D394" s="26"/>
    </row>
    <row r="395" spans="1:4" ht="12">
      <c r="A395" s="23"/>
      <c r="B395" s="23"/>
      <c r="C395" s="24"/>
      <c r="D395" s="26"/>
    </row>
    <row r="396" spans="1:4" ht="12">
      <c r="A396" s="23"/>
      <c r="B396" s="23"/>
      <c r="C396" s="24"/>
      <c r="D396" s="26"/>
    </row>
    <row r="397" spans="1:4" ht="12">
      <c r="A397" s="23"/>
      <c r="B397" s="23"/>
      <c r="C397" s="24"/>
      <c r="D397" s="26"/>
    </row>
    <row r="398" spans="1:4" ht="12">
      <c r="A398" s="23"/>
      <c r="B398" s="23"/>
      <c r="C398" s="24"/>
      <c r="D398" s="26"/>
    </row>
    <row r="399" spans="1:4" ht="12">
      <c r="A399" s="23"/>
      <c r="B399" s="23"/>
      <c r="C399" s="24"/>
      <c r="D399" s="26"/>
    </row>
    <row r="400" spans="1:4" ht="12">
      <c r="A400" s="23"/>
      <c r="B400" s="23"/>
      <c r="C400" s="24"/>
      <c r="D400" s="26"/>
    </row>
    <row r="401" spans="1:4" ht="12">
      <c r="A401" s="23"/>
      <c r="B401" s="23"/>
      <c r="C401" s="24"/>
      <c r="D401" s="26"/>
    </row>
    <row r="402" spans="1:4" ht="12">
      <c r="A402" s="23"/>
      <c r="B402" s="23"/>
      <c r="C402" s="24"/>
      <c r="D402" s="26"/>
    </row>
    <row r="403" spans="1:4" ht="12">
      <c r="A403" s="23"/>
      <c r="B403" s="23"/>
      <c r="C403" s="24"/>
      <c r="D403" s="26"/>
    </row>
    <row r="404" spans="1:4" ht="12">
      <c r="A404" s="23"/>
      <c r="B404" s="23"/>
      <c r="C404" s="24"/>
      <c r="D404" s="26"/>
    </row>
    <row r="405" spans="1:4" ht="12">
      <c r="A405" s="23"/>
      <c r="B405" s="23"/>
      <c r="C405" s="24"/>
      <c r="D405" s="26"/>
    </row>
    <row r="406" spans="1:4" ht="12">
      <c r="A406" s="23"/>
      <c r="B406" s="23"/>
      <c r="C406" s="24"/>
      <c r="D406" s="26"/>
    </row>
    <row r="407" spans="1:4" ht="12">
      <c r="A407" s="23"/>
      <c r="B407" s="23"/>
      <c r="C407" s="24"/>
      <c r="D407" s="26"/>
    </row>
    <row r="408" spans="1:4" ht="12">
      <c r="A408" s="23"/>
      <c r="B408" s="23"/>
      <c r="C408" s="24"/>
      <c r="D408" s="26"/>
    </row>
    <row r="409" spans="1:4" ht="12">
      <c r="A409" s="23"/>
      <c r="B409" s="23"/>
      <c r="C409" s="24"/>
      <c r="D409" s="26"/>
    </row>
    <row r="410" spans="1:4" ht="12">
      <c r="A410" s="23"/>
      <c r="B410" s="23"/>
      <c r="C410" s="24"/>
      <c r="D410" s="26"/>
    </row>
    <row r="411" spans="1:4" ht="12">
      <c r="A411" s="23"/>
      <c r="B411" s="23"/>
      <c r="C411" s="24"/>
      <c r="D411" s="26"/>
    </row>
    <row r="412" spans="1:4" ht="12">
      <c r="A412" s="23"/>
      <c r="B412" s="23"/>
      <c r="C412" s="24"/>
      <c r="D412" s="26"/>
    </row>
    <row r="413" spans="1:4" ht="12">
      <c r="A413" s="23"/>
      <c r="B413" s="23"/>
      <c r="C413" s="24"/>
      <c r="D413" s="26"/>
    </row>
    <row r="414" spans="1:4" ht="12">
      <c r="A414" s="23"/>
      <c r="B414" s="23"/>
      <c r="C414" s="24"/>
      <c r="D414" s="26"/>
    </row>
    <row r="415" spans="1:4" ht="12">
      <c r="A415" s="23"/>
      <c r="B415" s="23"/>
      <c r="C415" s="24"/>
      <c r="D415" s="26"/>
    </row>
    <row r="416" spans="1:4" ht="12">
      <c r="A416" s="23"/>
      <c r="B416" s="23"/>
      <c r="C416" s="24"/>
      <c r="D416" s="26"/>
    </row>
    <row r="417" spans="1:4" ht="12">
      <c r="A417" s="23"/>
      <c r="B417" s="23"/>
      <c r="C417" s="24"/>
      <c r="D417" s="26"/>
    </row>
    <row r="418" spans="1:4" ht="12">
      <c r="A418" s="23"/>
      <c r="B418" s="23"/>
      <c r="C418" s="24"/>
      <c r="D418" s="26"/>
    </row>
    <row r="419" spans="1:4" ht="12">
      <c r="A419" s="23"/>
      <c r="B419" s="23"/>
      <c r="C419" s="24"/>
      <c r="D419" s="26"/>
    </row>
    <row r="420" spans="1:4" ht="12">
      <c r="A420" s="23"/>
      <c r="B420" s="23"/>
      <c r="C420" s="24"/>
      <c r="D420" s="26"/>
    </row>
    <row r="421" spans="1:4" ht="12">
      <c r="A421" s="23"/>
      <c r="B421" s="23"/>
      <c r="C421" s="24"/>
      <c r="D421" s="26"/>
    </row>
    <row r="422" spans="1:4" ht="12">
      <c r="A422" s="23"/>
      <c r="B422" s="23"/>
      <c r="C422" s="24"/>
      <c r="D422" s="26"/>
    </row>
    <row r="423" spans="1:4" ht="25.5" customHeight="1">
      <c r="A423" s="23"/>
      <c r="B423" s="23"/>
      <c r="C423" s="24"/>
      <c r="D423" s="26"/>
    </row>
    <row r="424" spans="1:4" ht="12">
      <c r="A424" s="23"/>
      <c r="B424" s="23"/>
      <c r="C424" s="24"/>
      <c r="D424" s="26"/>
    </row>
    <row r="425" spans="1:3" ht="12">
      <c r="A425" s="26"/>
      <c r="B425" s="26"/>
      <c r="C425" s="18"/>
    </row>
    <row r="426" spans="1:3" ht="12">
      <c r="A426" s="20"/>
      <c r="B426" s="20"/>
      <c r="C426" s="21"/>
    </row>
    <row r="427" spans="1:3" ht="12">
      <c r="A427" s="23" t="s">
        <v>78</v>
      </c>
      <c r="B427" s="23"/>
      <c r="C427" s="24">
        <v>280041276</v>
      </c>
    </row>
    <row r="428" spans="1:3" ht="12">
      <c r="A428" s="23" t="s">
        <v>94</v>
      </c>
      <c r="B428" s="23"/>
      <c r="C428" s="24">
        <v>123585443</v>
      </c>
    </row>
    <row r="429" spans="1:3" ht="12">
      <c r="A429" s="23" t="s">
        <v>97</v>
      </c>
      <c r="B429" s="23"/>
      <c r="C429" s="24">
        <v>30045449</v>
      </c>
    </row>
    <row r="430" spans="1:3" ht="12">
      <c r="A430" s="23" t="s">
        <v>45</v>
      </c>
      <c r="B430" s="23"/>
      <c r="C430" s="24">
        <v>21202727</v>
      </c>
    </row>
    <row r="431" spans="1:3" ht="12">
      <c r="A431" s="23" t="s">
        <v>43</v>
      </c>
      <c r="B431" s="23"/>
      <c r="C431" s="24">
        <v>19228202</v>
      </c>
    </row>
    <row r="432" spans="1:3" ht="12">
      <c r="A432" s="23" t="s">
        <v>79</v>
      </c>
      <c r="B432" s="23"/>
      <c r="C432" s="24">
        <v>14363193</v>
      </c>
    </row>
    <row r="433" spans="1:3" ht="12">
      <c r="A433" s="23" t="s">
        <v>59</v>
      </c>
      <c r="B433" s="23"/>
      <c r="C433" s="24">
        <v>9834488</v>
      </c>
    </row>
    <row r="434" spans="1:3" ht="12">
      <c r="A434" s="23" t="s">
        <v>92</v>
      </c>
      <c r="B434" s="23"/>
      <c r="C434" s="24">
        <v>9808518</v>
      </c>
    </row>
    <row r="435" spans="1:3" ht="12">
      <c r="A435" s="23" t="s">
        <v>99</v>
      </c>
      <c r="B435" s="23"/>
      <c r="C435" s="24">
        <v>6653819</v>
      </c>
    </row>
    <row r="436" spans="1:3" ht="12">
      <c r="A436" s="23" t="s">
        <v>81</v>
      </c>
      <c r="B436" s="23"/>
      <c r="C436" s="24">
        <v>6538770</v>
      </c>
    </row>
    <row r="437" spans="1:3" ht="12">
      <c r="A437" s="23" t="s">
        <v>85</v>
      </c>
      <c r="B437" s="23"/>
      <c r="C437" s="24">
        <v>6493013</v>
      </c>
    </row>
    <row r="438" spans="1:3" ht="12">
      <c r="A438" s="23" t="s">
        <v>82</v>
      </c>
      <c r="B438" s="23"/>
      <c r="C438" s="24">
        <v>5816524</v>
      </c>
    </row>
    <row r="439" spans="1:3" ht="12">
      <c r="A439" s="23" t="s">
        <v>86</v>
      </c>
      <c r="B439" s="23"/>
      <c r="C439" s="24">
        <v>5778671</v>
      </c>
    </row>
    <row r="440" spans="1:3" ht="12">
      <c r="A440" s="23" t="s">
        <v>50</v>
      </c>
      <c r="B440" s="23"/>
      <c r="C440" s="24">
        <v>5771659</v>
      </c>
    </row>
    <row r="441" spans="1:3" ht="12">
      <c r="A441" s="23" t="s">
        <v>80</v>
      </c>
      <c r="B441" s="23"/>
      <c r="C441" s="24">
        <v>5055568</v>
      </c>
    </row>
    <row r="442" spans="1:3" ht="12">
      <c r="A442" s="23" t="s">
        <v>68</v>
      </c>
      <c r="B442" s="23"/>
      <c r="C442" s="24">
        <v>4304166</v>
      </c>
    </row>
    <row r="443" spans="1:3" ht="12">
      <c r="A443" s="23" t="s">
        <v>90</v>
      </c>
      <c r="B443" s="23"/>
      <c r="C443" s="24">
        <v>3820509</v>
      </c>
    </row>
    <row r="444" spans="1:3" ht="12">
      <c r="A444" s="23" t="s">
        <v>61</v>
      </c>
      <c r="B444" s="23"/>
      <c r="C444" s="24">
        <v>3595787</v>
      </c>
    </row>
    <row r="445" spans="1:3" ht="12">
      <c r="A445" s="23" t="s">
        <v>95</v>
      </c>
      <c r="B445" s="23"/>
      <c r="C445" s="24">
        <v>3353038</v>
      </c>
    </row>
    <row r="446" spans="1:3" ht="12">
      <c r="A446" s="23" t="s">
        <v>65</v>
      </c>
      <c r="B446" s="23"/>
      <c r="C446" s="24">
        <v>3280531</v>
      </c>
    </row>
    <row r="447" spans="1:3" ht="12">
      <c r="A447" s="23" t="s">
        <v>77</v>
      </c>
      <c r="B447" s="23"/>
      <c r="C447" s="24">
        <v>3145504</v>
      </c>
    </row>
    <row r="448" spans="1:3" ht="12">
      <c r="A448" s="23" t="s">
        <v>31</v>
      </c>
      <c r="B448" s="23"/>
      <c r="C448" s="24">
        <v>2859216</v>
      </c>
    </row>
    <row r="449" spans="1:3" ht="12">
      <c r="A449" s="23" t="s">
        <v>96</v>
      </c>
      <c r="B449" s="23"/>
      <c r="C449" s="24">
        <v>2489363</v>
      </c>
    </row>
    <row r="450" spans="1:3" ht="12">
      <c r="A450" s="23" t="s">
        <v>52</v>
      </c>
      <c r="B450" s="23"/>
      <c r="C450" s="24">
        <v>2251961</v>
      </c>
    </row>
    <row r="451" spans="1:3" ht="12">
      <c r="A451" s="23" t="s">
        <v>87</v>
      </c>
      <c r="B451" s="23"/>
      <c r="C451" s="24">
        <v>2139547</v>
      </c>
    </row>
    <row r="452" spans="1:3" ht="12">
      <c r="A452" s="23" t="s">
        <v>118</v>
      </c>
      <c r="B452" s="23"/>
      <c r="C452" s="24">
        <v>1949406</v>
      </c>
    </row>
    <row r="453" spans="1:3" ht="12">
      <c r="A453" s="23" t="s">
        <v>63</v>
      </c>
      <c r="B453" s="23"/>
      <c r="C453" s="24">
        <v>1785998</v>
      </c>
    </row>
    <row r="454" spans="1:3" ht="12">
      <c r="A454" s="23" t="s">
        <v>42</v>
      </c>
      <c r="B454" s="23"/>
      <c r="C454" s="24">
        <v>1288571</v>
      </c>
    </row>
    <row r="455" spans="1:3" ht="12">
      <c r="A455" s="23" t="s">
        <v>67</v>
      </c>
      <c r="B455" s="23"/>
      <c r="C455" s="24">
        <v>1068200</v>
      </c>
    </row>
    <row r="456" spans="1:3" ht="12">
      <c r="A456" s="23" t="s">
        <v>76</v>
      </c>
      <c r="B456" s="23"/>
      <c r="C456" s="24">
        <v>953543</v>
      </c>
    </row>
    <row r="457" spans="1:3" ht="12">
      <c r="A457" s="23" t="s">
        <v>47</v>
      </c>
      <c r="B457" s="23"/>
      <c r="C457" s="24">
        <v>935692</v>
      </c>
    </row>
    <row r="458" spans="1:3" ht="12">
      <c r="A458" s="23" t="s">
        <v>55</v>
      </c>
      <c r="B458" s="23"/>
      <c r="C458" s="24">
        <v>748484</v>
      </c>
    </row>
    <row r="459" spans="1:3" ht="12">
      <c r="A459" s="23" t="s">
        <v>110</v>
      </c>
      <c r="B459" s="23"/>
      <c r="C459" s="24">
        <v>661479</v>
      </c>
    </row>
    <row r="460" spans="1:3" ht="12">
      <c r="A460" s="23" t="s">
        <v>83</v>
      </c>
      <c r="B460" s="23"/>
      <c r="C460" s="24">
        <v>531678</v>
      </c>
    </row>
    <row r="461" spans="1:3" ht="12">
      <c r="A461" s="23" t="s">
        <v>119</v>
      </c>
      <c r="B461" s="23"/>
      <c r="C461" s="24">
        <v>415925</v>
      </c>
    </row>
    <row r="462" spans="1:3" ht="12">
      <c r="A462" s="23" t="s">
        <v>132</v>
      </c>
      <c r="B462" s="23"/>
      <c r="C462" s="24">
        <v>309185</v>
      </c>
    </row>
    <row r="463" spans="1:3" ht="12">
      <c r="A463" s="23" t="s">
        <v>49</v>
      </c>
      <c r="B463" s="23"/>
      <c r="C463" s="24">
        <v>282684</v>
      </c>
    </row>
    <row r="464" spans="1:3" ht="12">
      <c r="A464" s="23" t="s">
        <v>91</v>
      </c>
      <c r="B464" s="23"/>
      <c r="C464" s="24">
        <v>274908</v>
      </c>
    </row>
    <row r="465" spans="1:3" ht="12">
      <c r="A465" s="23" t="s">
        <v>57</v>
      </c>
      <c r="B465" s="23"/>
      <c r="C465" s="24">
        <v>248616</v>
      </c>
    </row>
    <row r="466" spans="1:3" ht="12">
      <c r="A466" s="23" t="s">
        <v>48</v>
      </c>
      <c r="B466" s="23"/>
      <c r="C466" s="24">
        <v>226597</v>
      </c>
    </row>
    <row r="467" spans="1:3" ht="12">
      <c r="A467" s="23" t="s">
        <v>71</v>
      </c>
      <c r="B467" s="23"/>
      <c r="C467" s="24">
        <v>197478</v>
      </c>
    </row>
    <row r="468" spans="1:3" ht="25.5" customHeight="1">
      <c r="A468" s="23" t="s">
        <v>84</v>
      </c>
      <c r="B468" s="23"/>
      <c r="C468" s="24">
        <v>184479</v>
      </c>
    </row>
    <row r="469" spans="1:3" ht="12">
      <c r="A469" s="23" t="s">
        <v>115</v>
      </c>
      <c r="B469" s="23"/>
      <c r="C469" s="24">
        <v>174225</v>
      </c>
    </row>
    <row r="470" spans="1:3" ht="12">
      <c r="A470" s="23" t="s">
        <v>70</v>
      </c>
      <c r="B470" s="23"/>
      <c r="C470" s="24">
        <v>155031</v>
      </c>
    </row>
    <row r="471" spans="1:3" ht="12">
      <c r="A471" s="23" t="s">
        <v>38</v>
      </c>
      <c r="B471" s="23"/>
      <c r="C471" s="24">
        <v>145112</v>
      </c>
    </row>
    <row r="472" spans="1:3" ht="12">
      <c r="A472" s="23" t="s">
        <v>75</v>
      </c>
      <c r="B472" s="23"/>
      <c r="C472" s="24">
        <v>138907</v>
      </c>
    </row>
    <row r="473" spans="1:3" ht="12">
      <c r="A473" s="23" t="s">
        <v>19</v>
      </c>
      <c r="B473" s="23"/>
      <c r="C473" s="24">
        <v>132132</v>
      </c>
    </row>
    <row r="474" spans="1:3" ht="12">
      <c r="A474" s="23" t="s">
        <v>72</v>
      </c>
      <c r="B474" s="23"/>
      <c r="C474" s="24">
        <v>121116</v>
      </c>
    </row>
    <row r="475" spans="1:3" ht="12">
      <c r="A475" s="23" t="s">
        <v>114</v>
      </c>
      <c r="B475" s="23"/>
      <c r="C475" s="24">
        <v>96284</v>
      </c>
    </row>
    <row r="476" spans="1:3" ht="12">
      <c r="A476" s="23" t="s">
        <v>32</v>
      </c>
      <c r="B476" s="23"/>
      <c r="C476" s="24">
        <v>77845</v>
      </c>
    </row>
    <row r="477" spans="1:3" ht="12">
      <c r="A477" s="23" t="s">
        <v>138</v>
      </c>
      <c r="B477" s="23"/>
      <c r="C477" s="24">
        <v>77173</v>
      </c>
    </row>
    <row r="478" spans="1:3" ht="12">
      <c r="A478" s="23" t="s">
        <v>51</v>
      </c>
      <c r="B478" s="23"/>
      <c r="C478" s="24">
        <v>47071</v>
      </c>
    </row>
    <row r="479" spans="1:3" ht="12">
      <c r="A479" s="23" t="s">
        <v>22</v>
      </c>
      <c r="B479" s="23"/>
      <c r="C479" s="24">
        <v>39456</v>
      </c>
    </row>
    <row r="480" spans="1:3" ht="12">
      <c r="A480" s="23" t="s">
        <v>93</v>
      </c>
      <c r="B480" s="23"/>
      <c r="C480" s="24">
        <v>36802</v>
      </c>
    </row>
    <row r="481" spans="1:3" ht="12">
      <c r="A481" s="23" t="s">
        <v>88</v>
      </c>
      <c r="B481" s="23"/>
      <c r="C481" s="24">
        <v>35649</v>
      </c>
    </row>
    <row r="482" spans="1:3" ht="12">
      <c r="A482" s="23" t="s">
        <v>104</v>
      </c>
      <c r="B482" s="23"/>
      <c r="C482" s="24">
        <v>35445</v>
      </c>
    </row>
    <row r="483" spans="1:3" ht="12">
      <c r="A483" s="23" t="s">
        <v>53</v>
      </c>
      <c r="B483" s="23"/>
      <c r="C483" s="24">
        <v>29735</v>
      </c>
    </row>
    <row r="484" spans="1:3" ht="12">
      <c r="A484" s="23" t="s">
        <v>44</v>
      </c>
      <c r="B484" s="23"/>
      <c r="C484" s="24">
        <v>29462</v>
      </c>
    </row>
    <row r="485" spans="1:3" ht="12">
      <c r="A485" s="23" t="s">
        <v>112</v>
      </c>
      <c r="B485" s="23"/>
      <c r="C485" s="24">
        <v>27835</v>
      </c>
    </row>
    <row r="486" spans="1:3" ht="12">
      <c r="A486" s="23" t="s">
        <v>135</v>
      </c>
      <c r="B486" s="23"/>
      <c r="C486" s="24">
        <v>21428</v>
      </c>
    </row>
    <row r="487" spans="1:3" ht="12">
      <c r="A487" s="23" t="s">
        <v>20</v>
      </c>
      <c r="B487" s="23"/>
      <c r="C487" s="24">
        <v>19085</v>
      </c>
    </row>
    <row r="488" spans="1:3" ht="12">
      <c r="A488" s="23" t="s">
        <v>34</v>
      </c>
      <c r="B488" s="23"/>
      <c r="C488" s="24">
        <v>19074</v>
      </c>
    </row>
    <row r="489" spans="1:3" ht="12">
      <c r="A489" s="23" t="s">
        <v>73</v>
      </c>
      <c r="B489" s="23"/>
      <c r="C489" s="24">
        <v>18891</v>
      </c>
    </row>
    <row r="490" spans="1:3" ht="12">
      <c r="A490" s="23" t="s">
        <v>26</v>
      </c>
      <c r="B490" s="23"/>
      <c r="C490" s="24">
        <v>17649</v>
      </c>
    </row>
    <row r="491" spans="1:3" ht="12">
      <c r="A491" s="23" t="s">
        <v>16</v>
      </c>
      <c r="B491" s="23"/>
      <c r="C491" s="24">
        <v>16927</v>
      </c>
    </row>
    <row r="492" spans="1:3" ht="12">
      <c r="A492" s="23" t="s">
        <v>136</v>
      </c>
      <c r="B492" s="23"/>
      <c r="C492" s="24">
        <v>16138</v>
      </c>
    </row>
    <row r="493" spans="1:3" ht="12">
      <c r="A493" s="23" t="s">
        <v>102</v>
      </c>
      <c r="B493" s="23"/>
      <c r="C493" s="24">
        <v>14251</v>
      </c>
    </row>
    <row r="494" spans="1:3" ht="12">
      <c r="A494" s="23" t="s">
        <v>62</v>
      </c>
      <c r="B494" s="23"/>
      <c r="C494" s="24">
        <v>14053</v>
      </c>
    </row>
    <row r="495" spans="1:3" ht="12">
      <c r="A495" s="23" t="s">
        <v>69</v>
      </c>
      <c r="B495" s="23"/>
      <c r="C495" s="24">
        <v>13185</v>
      </c>
    </row>
    <row r="496" spans="1:3" ht="12">
      <c r="A496" s="23" t="s">
        <v>140</v>
      </c>
      <c r="B496" s="23"/>
      <c r="C496" s="24">
        <v>13085</v>
      </c>
    </row>
    <row r="497" spans="1:3" ht="12">
      <c r="A497" s="23" t="s">
        <v>33</v>
      </c>
      <c r="B497" s="23"/>
      <c r="C497" s="24">
        <v>12288</v>
      </c>
    </row>
    <row r="498" spans="1:3" ht="12">
      <c r="A498" s="23" t="s">
        <v>25</v>
      </c>
      <c r="B498" s="23"/>
      <c r="C498" s="24">
        <v>12083</v>
      </c>
    </row>
    <row r="499" spans="1:3" ht="12">
      <c r="A499" s="23" t="s">
        <v>21</v>
      </c>
      <c r="B499" s="23"/>
      <c r="C499" s="24">
        <v>11224</v>
      </c>
    </row>
    <row r="500" spans="1:3" ht="12">
      <c r="A500" s="23" t="s">
        <v>101</v>
      </c>
      <c r="B500" s="23"/>
      <c r="C500" s="24">
        <v>10707</v>
      </c>
    </row>
    <row r="501" spans="1:3" ht="12">
      <c r="A501" s="23" t="s">
        <v>105</v>
      </c>
      <c r="B501" s="23"/>
      <c r="C501" s="24">
        <v>10363</v>
      </c>
    </row>
    <row r="502" spans="1:3" ht="12">
      <c r="A502" s="23" t="s">
        <v>124</v>
      </c>
      <c r="B502" s="23"/>
      <c r="C502" s="24">
        <v>9496</v>
      </c>
    </row>
    <row r="503" spans="1:3" ht="12">
      <c r="A503" s="23" t="s">
        <v>143</v>
      </c>
      <c r="B503" s="23"/>
      <c r="C503" s="24">
        <v>8648</v>
      </c>
    </row>
    <row r="504" spans="1:3" ht="12">
      <c r="A504" s="23" t="s">
        <v>131</v>
      </c>
      <c r="B504" s="23"/>
      <c r="C504" s="24">
        <v>8586</v>
      </c>
    </row>
    <row r="505" spans="1:3" ht="12">
      <c r="A505" s="23" t="s">
        <v>29</v>
      </c>
      <c r="B505" s="23"/>
      <c r="C505" s="24">
        <v>8448</v>
      </c>
    </row>
    <row r="506" spans="1:3" ht="12">
      <c r="A506" s="23" t="s">
        <v>17</v>
      </c>
      <c r="B506" s="23"/>
      <c r="C506" s="24">
        <v>8415</v>
      </c>
    </row>
    <row r="507" spans="1:3" ht="12">
      <c r="A507" s="23" t="s">
        <v>24</v>
      </c>
      <c r="B507" s="23"/>
      <c r="C507" s="24">
        <v>8101</v>
      </c>
    </row>
    <row r="508" spans="1:3" ht="12">
      <c r="A508" s="23" t="s">
        <v>144</v>
      </c>
      <c r="B508" s="23"/>
      <c r="C508" s="24">
        <v>7647</v>
      </c>
    </row>
    <row r="509" spans="1:3" ht="12">
      <c r="A509" s="23" t="s">
        <v>109</v>
      </c>
      <c r="B509" s="23"/>
      <c r="C509" s="24">
        <v>6788</v>
      </c>
    </row>
    <row r="510" spans="1:3" ht="12">
      <c r="A510" s="23" t="s">
        <v>103</v>
      </c>
      <c r="B510" s="23"/>
      <c r="C510" s="24">
        <v>5799</v>
      </c>
    </row>
    <row r="511" spans="1:3" ht="12">
      <c r="A511" s="23" t="s">
        <v>134</v>
      </c>
      <c r="B511" s="23"/>
      <c r="C511" s="24">
        <v>5763</v>
      </c>
    </row>
    <row r="512" spans="1:3" ht="12">
      <c r="A512" s="23" t="s">
        <v>35</v>
      </c>
      <c r="B512" s="23"/>
      <c r="C512" s="24">
        <v>5452</v>
      </c>
    </row>
    <row r="513" spans="1:3" ht="12">
      <c r="A513" s="23" t="s">
        <v>56</v>
      </c>
      <c r="B513" s="23"/>
      <c r="C513" s="24">
        <v>3039</v>
      </c>
    </row>
    <row r="514" spans="1:3" ht="12">
      <c r="A514" s="23" t="s">
        <v>18</v>
      </c>
      <c r="B514" s="23"/>
      <c r="C514" s="24">
        <v>2352</v>
      </c>
    </row>
    <row r="515" spans="1:3" ht="12">
      <c r="A515" s="23" t="s">
        <v>137</v>
      </c>
      <c r="B515" s="23"/>
      <c r="C515" s="24">
        <v>1704</v>
      </c>
    </row>
    <row r="516" spans="1:3" ht="12">
      <c r="A516" s="23" t="s">
        <v>66</v>
      </c>
      <c r="B516" s="23"/>
      <c r="C516" s="24">
        <v>1692</v>
      </c>
    </row>
    <row r="517" spans="1:3" ht="12">
      <c r="A517" s="23" t="s">
        <v>106</v>
      </c>
      <c r="B517" s="23"/>
      <c r="C517" s="24">
        <v>1691</v>
      </c>
    </row>
    <row r="518" spans="1:3" ht="12">
      <c r="A518" s="23" t="s">
        <v>28</v>
      </c>
      <c r="B518" s="23"/>
      <c r="C518" s="24">
        <v>1482</v>
      </c>
    </row>
    <row r="519" spans="1:3" ht="12">
      <c r="A519" s="23" t="s">
        <v>100</v>
      </c>
      <c r="B519" s="23"/>
      <c r="C519" s="24">
        <v>1352</v>
      </c>
    </row>
    <row r="520" spans="1:3" ht="12">
      <c r="A520" s="23" t="s">
        <v>122</v>
      </c>
      <c r="B520" s="23"/>
      <c r="C520" s="24">
        <v>734</v>
      </c>
    </row>
    <row r="521" spans="1:3" ht="12">
      <c r="A521" s="23" t="s">
        <v>141</v>
      </c>
      <c r="B521" s="23"/>
      <c r="C521" s="24">
        <v>594</v>
      </c>
    </row>
    <row r="522" spans="1:3" ht="12">
      <c r="A522" s="23" t="s">
        <v>113</v>
      </c>
      <c r="B522" s="23"/>
      <c r="C522" s="24">
        <v>590</v>
      </c>
    </row>
    <row r="523" spans="1:3" ht="12">
      <c r="A523" s="23" t="s">
        <v>133</v>
      </c>
      <c r="B523" s="23"/>
      <c r="C523" s="24">
        <v>506</v>
      </c>
    </row>
    <row r="524" spans="1:3" ht="12">
      <c r="A524" s="23" t="s">
        <v>23</v>
      </c>
      <c r="B524" s="23"/>
      <c r="C524" s="24">
        <v>410</v>
      </c>
    </row>
    <row r="525" spans="1:3" ht="12">
      <c r="A525" s="23" t="s">
        <v>37</v>
      </c>
      <c r="B525" s="23"/>
      <c r="C525" s="24">
        <v>364</v>
      </c>
    </row>
    <row r="526" spans="1:3" ht="12">
      <c r="A526" s="23" t="s">
        <v>139</v>
      </c>
      <c r="B526" s="23"/>
      <c r="C526" s="24">
        <v>251</v>
      </c>
    </row>
    <row r="527" spans="1:3" ht="12">
      <c r="A527" s="23" t="s">
        <v>129</v>
      </c>
      <c r="B527" s="23"/>
      <c r="C527" s="24">
        <v>232</v>
      </c>
    </row>
    <row r="528" spans="1:3" ht="12">
      <c r="A528" s="23" t="s">
        <v>121</v>
      </c>
      <c r="B528" s="23"/>
      <c r="C528" s="24">
        <v>232</v>
      </c>
    </row>
    <row r="529" spans="1:3" ht="12">
      <c r="A529" s="23" t="s">
        <v>142</v>
      </c>
      <c r="B529" s="23"/>
      <c r="C529" s="24">
        <v>188</v>
      </c>
    </row>
    <row r="530" spans="1:3" ht="12">
      <c r="A530" s="23" t="s">
        <v>40</v>
      </c>
      <c r="B530" s="23"/>
      <c r="C530" s="24">
        <v>112</v>
      </c>
    </row>
    <row r="531" spans="1:3" ht="12">
      <c r="A531" s="23" t="s">
        <v>58</v>
      </c>
      <c r="B531" s="23"/>
      <c r="C531" s="24">
        <v>108</v>
      </c>
    </row>
    <row r="532" spans="1:3" ht="25.5" customHeight="1">
      <c r="A532" s="23" t="s">
        <v>117</v>
      </c>
      <c r="B532" s="23"/>
      <c r="C532" s="24">
        <v>105</v>
      </c>
    </row>
    <row r="533" spans="1:3" ht="25.5" customHeight="1">
      <c r="A533" s="23" t="s">
        <v>64</v>
      </c>
      <c r="B533" s="23"/>
      <c r="C533" s="24">
        <v>102</v>
      </c>
    </row>
    <row r="534" spans="1:3" ht="12">
      <c r="A534" s="23" t="s">
        <v>126</v>
      </c>
      <c r="B534" s="23"/>
      <c r="C534" s="24"/>
    </row>
    <row r="535" spans="1:3" ht="12">
      <c r="A535" s="26"/>
      <c r="B535" s="26"/>
      <c r="C535" s="18"/>
    </row>
    <row r="536" spans="1:3" ht="12">
      <c r="A536" s="17"/>
      <c r="B536" s="17"/>
      <c r="C536" s="25"/>
    </row>
    <row r="537" spans="1:3" ht="12">
      <c r="A537" s="17"/>
      <c r="B537" s="17"/>
      <c r="C537" s="25"/>
    </row>
    <row r="538" spans="1:3" ht="12">
      <c r="A538" s="26"/>
      <c r="B538" s="26"/>
      <c r="C538" s="18"/>
    </row>
    <row r="539" spans="1:3" ht="12">
      <c r="A539" s="20"/>
      <c r="B539" s="20"/>
      <c r="C539" s="25"/>
    </row>
    <row r="540" spans="1:3" ht="12">
      <c r="A540" s="20"/>
      <c r="B540" s="20"/>
      <c r="C540" s="25"/>
    </row>
    <row r="541" spans="1:3" ht="12">
      <c r="A541" s="20"/>
      <c r="B541" s="20"/>
      <c r="C541" s="21"/>
    </row>
    <row r="542" spans="1:3" ht="12">
      <c r="A542" s="20"/>
      <c r="B542" s="20"/>
      <c r="C542" s="18"/>
    </row>
    <row r="543" spans="1:3" ht="12">
      <c r="A543" s="26"/>
      <c r="B543" s="26"/>
      <c r="C543" s="27"/>
    </row>
    <row r="544" spans="1:3" ht="12">
      <c r="A544" s="22"/>
      <c r="B544" s="22"/>
      <c r="C544" s="27"/>
    </row>
    <row r="545" spans="1:3" ht="12">
      <c r="A545" s="22"/>
      <c r="B545" s="22"/>
      <c r="C545" s="27"/>
    </row>
    <row r="546" spans="1:3" ht="12">
      <c r="A546" s="22"/>
      <c r="B546" s="22"/>
      <c r="C546" s="27"/>
    </row>
    <row r="547" spans="1:3" ht="12">
      <c r="A547" s="22"/>
      <c r="B547" s="22"/>
      <c r="C547" s="18"/>
    </row>
    <row r="548" spans="1:3" ht="12">
      <c r="A548" s="26"/>
      <c r="B548" s="26"/>
      <c r="C548" s="27"/>
    </row>
    <row r="549" spans="1:3" ht="12">
      <c r="A549" s="22"/>
      <c r="B549" s="22"/>
      <c r="C549" s="27"/>
    </row>
    <row r="550" spans="1:3" ht="12">
      <c r="A550" s="22"/>
      <c r="B550" s="22"/>
      <c r="C550" s="27"/>
    </row>
    <row r="551" spans="1:3" ht="12">
      <c r="A551" s="22"/>
      <c r="B551" s="22"/>
      <c r="C551" s="27"/>
    </row>
    <row r="552" spans="1:3" ht="12">
      <c r="A552" s="22"/>
      <c r="B552" s="22"/>
      <c r="C552" s="18"/>
    </row>
    <row r="553" spans="1:2" ht="12">
      <c r="A553" s="26"/>
      <c r="B553" s="26"/>
    </row>
  </sheetData>
  <sheetProtection/>
  <mergeCells count="5">
    <mergeCell ref="Q4:S4"/>
    <mergeCell ref="A4:C4"/>
    <mergeCell ref="E4:G4"/>
    <mergeCell ref="I4:K4"/>
    <mergeCell ref="M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PageLayoutView="0" workbookViewId="0" topLeftCell="A46">
      <selection activeCell="G76" sqref="G76"/>
    </sheetView>
  </sheetViews>
  <sheetFormatPr defaultColWidth="9.140625" defaultRowHeight="15"/>
  <cols>
    <col min="1" max="1" width="4.8515625" style="1" customWidth="1"/>
    <col min="2" max="2" width="13.8515625" style="1" bestFit="1" customWidth="1"/>
    <col min="3" max="3" width="7.7109375" style="1" bestFit="1" customWidth="1"/>
    <col min="4" max="4" width="6.8515625" style="1" bestFit="1" customWidth="1"/>
    <col min="5" max="5" width="8.57421875" style="1" bestFit="1" customWidth="1"/>
    <col min="6" max="6" width="7.140625" style="1" customWidth="1"/>
    <col min="7" max="7" width="5.00390625" style="1" bestFit="1" customWidth="1"/>
    <col min="8" max="8" width="18.00390625" style="1" bestFit="1" customWidth="1"/>
    <col min="9" max="9" width="7.7109375" style="1" bestFit="1" customWidth="1"/>
    <col min="10" max="10" width="6.8515625" style="1" bestFit="1" customWidth="1"/>
    <col min="11" max="11" width="8.57421875" style="1" bestFit="1" customWidth="1"/>
    <col min="12" max="12" width="7.00390625" style="1" customWidth="1"/>
    <col min="13" max="13" width="5.00390625" style="1" bestFit="1" customWidth="1"/>
    <col min="14" max="14" width="18.00390625" style="1" bestFit="1" customWidth="1"/>
    <col min="15" max="15" width="7.7109375" style="1" bestFit="1" customWidth="1"/>
    <col min="16" max="16" width="6.8515625" style="1" bestFit="1" customWidth="1"/>
    <col min="17" max="17" width="8.57421875" style="1" bestFit="1" customWidth="1"/>
    <col min="18" max="18" width="6.140625" style="1" customWidth="1"/>
    <col min="19" max="19" width="5.00390625" style="1" bestFit="1" customWidth="1"/>
    <col min="20" max="20" width="18.00390625" style="1" bestFit="1" customWidth="1"/>
    <col min="21" max="21" width="7.7109375" style="1" bestFit="1" customWidth="1"/>
    <col min="22" max="22" width="6.8515625" style="1" bestFit="1" customWidth="1"/>
    <col min="23" max="23" width="8.57421875" style="1" bestFit="1" customWidth="1"/>
    <col min="24" max="16384" width="9.140625" style="1" customWidth="1"/>
  </cols>
  <sheetData>
    <row r="1" ht="15">
      <c r="A1" s="12" t="s">
        <v>178</v>
      </c>
    </row>
    <row r="3" spans="1:19" ht="15">
      <c r="A3" s="16">
        <v>2007</v>
      </c>
      <c r="G3" s="16">
        <v>2006</v>
      </c>
      <c r="M3" s="16">
        <v>2005</v>
      </c>
      <c r="S3" s="16">
        <v>2004</v>
      </c>
    </row>
    <row r="4" spans="1:23" ht="23.25">
      <c r="A4" s="30" t="s">
        <v>146</v>
      </c>
      <c r="B4" s="30" t="s">
        <v>147</v>
      </c>
      <c r="C4" s="29" t="s">
        <v>148</v>
      </c>
      <c r="D4" s="29" t="s">
        <v>149</v>
      </c>
      <c r="E4" s="29" t="s">
        <v>150</v>
      </c>
      <c r="G4" s="30" t="s">
        <v>146</v>
      </c>
      <c r="H4" s="30" t="s">
        <v>147</v>
      </c>
      <c r="I4" s="29" t="s">
        <v>148</v>
      </c>
      <c r="J4" s="29" t="s">
        <v>149</v>
      </c>
      <c r="K4" s="29" t="s">
        <v>150</v>
      </c>
      <c r="M4" s="30" t="s">
        <v>146</v>
      </c>
      <c r="N4" s="30" t="s">
        <v>147</v>
      </c>
      <c r="O4" s="29" t="s">
        <v>148</v>
      </c>
      <c r="P4" s="29" t="s">
        <v>149</v>
      </c>
      <c r="Q4" s="29" t="s">
        <v>150</v>
      </c>
      <c r="S4" s="30" t="s">
        <v>146</v>
      </c>
      <c r="T4" s="30" t="s">
        <v>147</v>
      </c>
      <c r="U4" s="29" t="s">
        <v>148</v>
      </c>
      <c r="V4" s="29" t="s">
        <v>149</v>
      </c>
      <c r="W4" s="29" t="s">
        <v>150</v>
      </c>
    </row>
    <row r="5" spans="1:23" ht="15">
      <c r="A5" s="31">
        <v>1</v>
      </c>
      <c r="B5" s="32" t="s">
        <v>151</v>
      </c>
      <c r="C5" s="31">
        <v>1454672</v>
      </c>
      <c r="D5" s="31">
        <v>339224</v>
      </c>
      <c r="E5" s="31">
        <v>233</v>
      </c>
      <c r="G5" s="31">
        <v>1</v>
      </c>
      <c r="H5" s="32" t="s">
        <v>153</v>
      </c>
      <c r="I5" s="31">
        <v>792651</v>
      </c>
      <c r="J5" s="31">
        <v>229700</v>
      </c>
      <c r="K5" s="31">
        <v>290</v>
      </c>
      <c r="M5" s="31">
        <v>1</v>
      </c>
      <c r="N5" s="32" t="s">
        <v>152</v>
      </c>
      <c r="O5" s="31">
        <v>1999510</v>
      </c>
      <c r="P5" s="31">
        <v>432041</v>
      </c>
      <c r="Q5" s="31">
        <v>216</v>
      </c>
      <c r="S5" s="31">
        <v>1</v>
      </c>
      <c r="T5" s="32" t="s">
        <v>153</v>
      </c>
      <c r="U5" s="31">
        <v>776447</v>
      </c>
      <c r="V5" s="31">
        <v>243999</v>
      </c>
      <c r="W5" s="31">
        <v>314</v>
      </c>
    </row>
    <row r="6" spans="1:23" ht="15">
      <c r="A6" s="31">
        <v>2</v>
      </c>
      <c r="B6" s="32" t="s">
        <v>152</v>
      </c>
      <c r="C6" s="31">
        <v>1245476</v>
      </c>
      <c r="D6" s="31">
        <v>321011</v>
      </c>
      <c r="E6" s="31">
        <v>258</v>
      </c>
      <c r="G6" s="31">
        <v>2</v>
      </c>
      <c r="H6" s="32" t="s">
        <v>152</v>
      </c>
      <c r="I6" s="31">
        <v>1271513</v>
      </c>
      <c r="J6" s="31">
        <v>224162</v>
      </c>
      <c r="K6" s="31">
        <v>176</v>
      </c>
      <c r="M6" s="31">
        <v>2</v>
      </c>
      <c r="N6" s="32" t="s">
        <v>153</v>
      </c>
      <c r="O6" s="31">
        <v>757509</v>
      </c>
      <c r="P6" s="31">
        <v>206930</v>
      </c>
      <c r="Q6" s="31">
        <v>273</v>
      </c>
      <c r="S6" s="31">
        <v>2</v>
      </c>
      <c r="T6" s="32" t="s">
        <v>154</v>
      </c>
      <c r="U6" s="31">
        <v>736090</v>
      </c>
      <c r="V6" s="31">
        <v>221682</v>
      </c>
      <c r="W6" s="31">
        <v>301</v>
      </c>
    </row>
    <row r="7" spans="1:23" ht="15">
      <c r="A7" s="31">
        <v>3</v>
      </c>
      <c r="B7" s="32" t="s">
        <v>153</v>
      </c>
      <c r="C7" s="31">
        <v>766436</v>
      </c>
      <c r="D7" s="31">
        <v>312337</v>
      </c>
      <c r="E7" s="31">
        <v>408</v>
      </c>
      <c r="G7" s="31">
        <v>3</v>
      </c>
      <c r="H7" s="32" t="s">
        <v>154</v>
      </c>
      <c r="I7" s="31">
        <v>694037</v>
      </c>
      <c r="J7" s="31">
        <v>195378</v>
      </c>
      <c r="K7" s="31">
        <v>282</v>
      </c>
      <c r="M7" s="31">
        <v>3</v>
      </c>
      <c r="N7" s="32" t="s">
        <v>154</v>
      </c>
      <c r="O7" s="31">
        <v>708901</v>
      </c>
      <c r="P7" s="31">
        <v>194786</v>
      </c>
      <c r="Q7" s="31">
        <v>275</v>
      </c>
      <c r="S7" s="31">
        <v>3</v>
      </c>
      <c r="T7" s="32" t="s">
        <v>152</v>
      </c>
      <c r="U7" s="31">
        <v>803704</v>
      </c>
      <c r="V7" s="31">
        <v>203410</v>
      </c>
      <c r="W7" s="31">
        <v>253</v>
      </c>
    </row>
    <row r="8" spans="1:23" ht="15">
      <c r="A8" s="31">
        <v>4</v>
      </c>
      <c r="B8" s="32" t="s">
        <v>154</v>
      </c>
      <c r="C8" s="31">
        <v>743155</v>
      </c>
      <c r="D8" s="31">
        <v>290261</v>
      </c>
      <c r="E8" s="31">
        <v>391</v>
      </c>
      <c r="G8" s="31">
        <v>4</v>
      </c>
      <c r="H8" s="32" t="s">
        <v>151</v>
      </c>
      <c r="I8" s="31">
        <v>1122476</v>
      </c>
      <c r="J8" s="31">
        <v>172352</v>
      </c>
      <c r="K8" s="31">
        <v>154</v>
      </c>
      <c r="M8" s="31">
        <v>4</v>
      </c>
      <c r="N8" s="32" t="s">
        <v>151</v>
      </c>
      <c r="O8" s="31">
        <v>932150</v>
      </c>
      <c r="P8" s="31">
        <v>142363</v>
      </c>
      <c r="Q8" s="31">
        <v>153</v>
      </c>
      <c r="S8" s="31">
        <v>4</v>
      </c>
      <c r="T8" s="32" t="s">
        <v>156</v>
      </c>
      <c r="U8" s="31">
        <v>570044</v>
      </c>
      <c r="V8" s="31">
        <v>186591</v>
      </c>
      <c r="W8" s="31">
        <v>327</v>
      </c>
    </row>
    <row r="9" spans="1:23" ht="15">
      <c r="A9" s="31">
        <v>5</v>
      </c>
      <c r="B9" s="32" t="s">
        <v>155</v>
      </c>
      <c r="C9" s="31">
        <v>887046</v>
      </c>
      <c r="D9" s="31">
        <v>254605</v>
      </c>
      <c r="E9" s="31">
        <v>287</v>
      </c>
      <c r="G9" s="31">
        <v>5</v>
      </c>
      <c r="H9" s="32" t="s">
        <v>156</v>
      </c>
      <c r="I9" s="31">
        <v>570508</v>
      </c>
      <c r="J9" s="31">
        <v>157979</v>
      </c>
      <c r="K9" s="31">
        <v>277</v>
      </c>
      <c r="M9" s="31">
        <v>5</v>
      </c>
      <c r="N9" s="32" t="s">
        <v>161</v>
      </c>
      <c r="O9" s="31">
        <v>523855</v>
      </c>
      <c r="P9" s="31">
        <v>140083</v>
      </c>
      <c r="Q9" s="31">
        <v>267</v>
      </c>
      <c r="S9" s="31">
        <v>5</v>
      </c>
      <c r="T9" s="32" t="s">
        <v>161</v>
      </c>
      <c r="U9" s="31">
        <v>429136</v>
      </c>
      <c r="V9" s="31">
        <v>139450</v>
      </c>
      <c r="W9" s="31">
        <v>325</v>
      </c>
    </row>
    <row r="10" spans="1:23" ht="15">
      <c r="A10" s="31">
        <v>6</v>
      </c>
      <c r="B10" s="32" t="s">
        <v>156</v>
      </c>
      <c r="C10" s="31">
        <v>565929</v>
      </c>
      <c r="D10" s="31">
        <v>221733</v>
      </c>
      <c r="E10" s="31">
        <v>392</v>
      </c>
      <c r="G10" s="31">
        <v>6</v>
      </c>
      <c r="H10" s="32" t="s">
        <v>161</v>
      </c>
      <c r="I10" s="31">
        <v>555057</v>
      </c>
      <c r="J10" s="31">
        <v>140986</v>
      </c>
      <c r="K10" s="31">
        <v>254</v>
      </c>
      <c r="M10" s="31">
        <v>6</v>
      </c>
      <c r="N10" s="32" t="s">
        <v>156</v>
      </c>
      <c r="O10" s="31">
        <v>474372</v>
      </c>
      <c r="P10" s="31">
        <v>131786</v>
      </c>
      <c r="Q10" s="31">
        <v>278</v>
      </c>
      <c r="S10" s="31">
        <v>6</v>
      </c>
      <c r="T10" s="32" t="s">
        <v>160</v>
      </c>
      <c r="U10" s="31">
        <v>318385</v>
      </c>
      <c r="V10" s="31">
        <v>103840</v>
      </c>
      <c r="W10" s="31">
        <v>326</v>
      </c>
    </row>
    <row r="11" spans="1:23" ht="15">
      <c r="A11" s="31">
        <v>7</v>
      </c>
      <c r="B11" s="32" t="s">
        <v>157</v>
      </c>
      <c r="C11" s="31">
        <v>743009</v>
      </c>
      <c r="D11" s="31">
        <v>214329</v>
      </c>
      <c r="E11" s="31">
        <v>288</v>
      </c>
      <c r="G11" s="31">
        <v>7</v>
      </c>
      <c r="H11" s="32" t="s">
        <v>157</v>
      </c>
      <c r="I11" s="31">
        <v>401723</v>
      </c>
      <c r="J11" s="31">
        <v>100181</v>
      </c>
      <c r="K11" s="31">
        <v>249</v>
      </c>
      <c r="M11" s="31">
        <v>7</v>
      </c>
      <c r="N11" s="32" t="s">
        <v>89</v>
      </c>
      <c r="O11" s="31">
        <v>669238</v>
      </c>
      <c r="P11" s="31">
        <v>90977</v>
      </c>
      <c r="Q11" s="31">
        <v>136</v>
      </c>
      <c r="S11" s="31">
        <v>7</v>
      </c>
      <c r="T11" s="32" t="s">
        <v>151</v>
      </c>
      <c r="U11" s="31">
        <v>530732</v>
      </c>
      <c r="V11" s="31">
        <v>94365</v>
      </c>
      <c r="W11" s="31">
        <v>178</v>
      </c>
    </row>
    <row r="12" spans="1:23" ht="15">
      <c r="A12" s="31">
        <v>8</v>
      </c>
      <c r="B12" s="32" t="s">
        <v>176</v>
      </c>
      <c r="C12" s="31">
        <v>356159</v>
      </c>
      <c r="D12" s="31">
        <v>135631</v>
      </c>
      <c r="E12" s="31">
        <v>381</v>
      </c>
      <c r="G12" s="31">
        <v>8</v>
      </c>
      <c r="H12" s="32" t="s">
        <v>89</v>
      </c>
      <c r="I12" s="31">
        <v>472296</v>
      </c>
      <c r="J12" s="31">
        <v>97216</v>
      </c>
      <c r="K12" s="31">
        <v>206</v>
      </c>
      <c r="M12" s="31">
        <v>8</v>
      </c>
      <c r="N12" s="32" t="s">
        <v>157</v>
      </c>
      <c r="O12" s="31">
        <v>349988</v>
      </c>
      <c r="P12" s="31">
        <v>89315</v>
      </c>
      <c r="Q12" s="31">
        <v>255</v>
      </c>
      <c r="S12" s="31">
        <v>8</v>
      </c>
      <c r="T12" s="32" t="s">
        <v>167</v>
      </c>
      <c r="U12" s="31">
        <v>333449</v>
      </c>
      <c r="V12" s="31">
        <v>93506</v>
      </c>
      <c r="W12" s="31">
        <v>280</v>
      </c>
    </row>
    <row r="13" spans="1:23" ht="15">
      <c r="A13" s="31">
        <v>9</v>
      </c>
      <c r="B13" s="32" t="s">
        <v>89</v>
      </c>
      <c r="C13" s="31">
        <v>517782</v>
      </c>
      <c r="D13" s="31">
        <v>110234</v>
      </c>
      <c r="E13" s="31">
        <v>213</v>
      </c>
      <c r="G13" s="31">
        <v>9</v>
      </c>
      <c r="H13" s="32" t="s">
        <v>158</v>
      </c>
      <c r="I13" s="31">
        <v>245980</v>
      </c>
      <c r="J13" s="31">
        <v>95171</v>
      </c>
      <c r="K13" s="31">
        <v>387</v>
      </c>
      <c r="M13" s="31">
        <v>9</v>
      </c>
      <c r="N13" s="32" t="s">
        <v>158</v>
      </c>
      <c r="O13" s="31">
        <v>226403</v>
      </c>
      <c r="P13" s="31">
        <v>87254</v>
      </c>
      <c r="Q13" s="31">
        <v>385</v>
      </c>
      <c r="S13" s="31">
        <v>9</v>
      </c>
      <c r="T13" s="32" t="s">
        <v>158</v>
      </c>
      <c r="U13" s="31">
        <v>239489</v>
      </c>
      <c r="V13" s="31">
        <v>89455</v>
      </c>
      <c r="W13" s="31">
        <v>374</v>
      </c>
    </row>
    <row r="14" spans="1:23" ht="15">
      <c r="A14" s="31">
        <v>10</v>
      </c>
      <c r="B14" s="32" t="s">
        <v>158</v>
      </c>
      <c r="C14" s="31">
        <v>224126</v>
      </c>
      <c r="D14" s="31">
        <v>106137</v>
      </c>
      <c r="E14" s="31">
        <v>474</v>
      </c>
      <c r="G14" s="31">
        <v>10</v>
      </c>
      <c r="H14" s="32" t="s">
        <v>167</v>
      </c>
      <c r="I14" s="31">
        <v>293895</v>
      </c>
      <c r="J14" s="31">
        <v>81168</v>
      </c>
      <c r="K14" s="31">
        <v>276</v>
      </c>
      <c r="M14" s="31">
        <v>10</v>
      </c>
      <c r="N14" s="32" t="s">
        <v>160</v>
      </c>
      <c r="O14" s="31">
        <v>255119</v>
      </c>
      <c r="P14" s="31">
        <v>74792</v>
      </c>
      <c r="Q14" s="31">
        <v>293</v>
      </c>
      <c r="S14" s="31">
        <v>10</v>
      </c>
      <c r="T14" s="32" t="s">
        <v>157</v>
      </c>
      <c r="U14" s="31">
        <v>310613</v>
      </c>
      <c r="V14" s="31">
        <v>80242</v>
      </c>
      <c r="W14" s="31">
        <v>258</v>
      </c>
    </row>
    <row r="15" spans="1:23" ht="15">
      <c r="A15" s="31">
        <v>11</v>
      </c>
      <c r="B15" s="32" t="s">
        <v>159</v>
      </c>
      <c r="C15" s="31">
        <v>277579</v>
      </c>
      <c r="D15" s="31">
        <v>94294</v>
      </c>
      <c r="E15" s="31">
        <v>340</v>
      </c>
      <c r="G15" s="31">
        <v>11</v>
      </c>
      <c r="H15" s="32" t="s">
        <v>162</v>
      </c>
      <c r="I15" s="31">
        <v>242183</v>
      </c>
      <c r="J15" s="31">
        <v>69841</v>
      </c>
      <c r="K15" s="31">
        <v>288</v>
      </c>
      <c r="M15" s="31">
        <v>11</v>
      </c>
      <c r="N15" s="32" t="s">
        <v>164</v>
      </c>
      <c r="O15" s="31">
        <v>289911</v>
      </c>
      <c r="P15" s="31">
        <v>72845</v>
      </c>
      <c r="Q15" s="31">
        <v>251</v>
      </c>
      <c r="S15" s="31">
        <v>11</v>
      </c>
      <c r="T15" s="32" t="s">
        <v>164</v>
      </c>
      <c r="U15" s="31">
        <v>304465</v>
      </c>
      <c r="V15" s="31">
        <v>77072</v>
      </c>
      <c r="W15" s="31">
        <v>253</v>
      </c>
    </row>
    <row r="16" spans="1:23" ht="15">
      <c r="A16" s="31">
        <v>12</v>
      </c>
      <c r="B16" s="32" t="s">
        <v>160</v>
      </c>
      <c r="C16" s="31">
        <v>205779</v>
      </c>
      <c r="D16" s="31">
        <v>82089</v>
      </c>
      <c r="E16" s="31">
        <v>399</v>
      </c>
      <c r="G16" s="31">
        <v>12</v>
      </c>
      <c r="H16" s="32" t="s">
        <v>164</v>
      </c>
      <c r="I16" s="31">
        <v>290033</v>
      </c>
      <c r="J16" s="31">
        <v>67899</v>
      </c>
      <c r="K16" s="31">
        <v>234</v>
      </c>
      <c r="M16" s="31">
        <v>12</v>
      </c>
      <c r="N16" s="32" t="s">
        <v>162</v>
      </c>
      <c r="O16" s="31">
        <v>259759</v>
      </c>
      <c r="P16" s="31">
        <v>69778</v>
      </c>
      <c r="Q16" s="31">
        <v>269</v>
      </c>
      <c r="S16" s="31">
        <v>12</v>
      </c>
      <c r="T16" s="32" t="s">
        <v>162</v>
      </c>
      <c r="U16" s="31">
        <v>279046</v>
      </c>
      <c r="V16" s="31">
        <v>76569</v>
      </c>
      <c r="W16" s="31">
        <v>274</v>
      </c>
    </row>
    <row r="17" spans="1:23" ht="15">
      <c r="A17" s="31">
        <v>13</v>
      </c>
      <c r="B17" s="32" t="s">
        <v>161</v>
      </c>
      <c r="C17" s="31">
        <v>181933</v>
      </c>
      <c r="D17" s="31">
        <v>82055</v>
      </c>
      <c r="E17" s="31">
        <v>451</v>
      </c>
      <c r="G17" s="31">
        <v>13</v>
      </c>
      <c r="H17" s="32" t="s">
        <v>160</v>
      </c>
      <c r="I17" s="31">
        <v>229597</v>
      </c>
      <c r="J17" s="31">
        <v>64927</v>
      </c>
      <c r="K17" s="31">
        <v>283</v>
      </c>
      <c r="M17" s="31">
        <v>13</v>
      </c>
      <c r="N17" s="32" t="s">
        <v>169</v>
      </c>
      <c r="O17" s="31">
        <v>266786</v>
      </c>
      <c r="P17" s="31">
        <v>69734</v>
      </c>
      <c r="Q17" s="31">
        <v>261</v>
      </c>
      <c r="S17" s="31">
        <v>13</v>
      </c>
      <c r="T17" s="32" t="s">
        <v>176</v>
      </c>
      <c r="U17" s="31">
        <v>265183</v>
      </c>
      <c r="V17" s="31">
        <v>74279</v>
      </c>
      <c r="W17" s="31">
        <v>280</v>
      </c>
    </row>
    <row r="18" spans="1:23" ht="15">
      <c r="A18" s="31">
        <v>14</v>
      </c>
      <c r="B18" s="32" t="s">
        <v>162</v>
      </c>
      <c r="C18" s="31">
        <v>212644</v>
      </c>
      <c r="D18" s="31">
        <v>80942</v>
      </c>
      <c r="E18" s="31">
        <v>381</v>
      </c>
      <c r="G18" s="31">
        <v>14</v>
      </c>
      <c r="H18" s="32" t="s">
        <v>176</v>
      </c>
      <c r="I18" s="31">
        <v>184854</v>
      </c>
      <c r="J18" s="31">
        <v>58349</v>
      </c>
      <c r="K18" s="31">
        <v>316</v>
      </c>
      <c r="M18" s="31">
        <v>14</v>
      </c>
      <c r="N18" s="32" t="s">
        <v>167</v>
      </c>
      <c r="O18" s="31">
        <v>225173</v>
      </c>
      <c r="P18" s="31">
        <v>57332</v>
      </c>
      <c r="Q18" s="31">
        <v>255</v>
      </c>
      <c r="S18" s="31">
        <v>14</v>
      </c>
      <c r="T18" s="32" t="s">
        <v>89</v>
      </c>
      <c r="U18" s="31">
        <v>291772</v>
      </c>
      <c r="V18" s="31">
        <v>42690</v>
      </c>
      <c r="W18" s="31">
        <v>146</v>
      </c>
    </row>
    <row r="19" spans="1:23" ht="15">
      <c r="A19" s="31">
        <v>15</v>
      </c>
      <c r="B19" s="32" t="s">
        <v>163</v>
      </c>
      <c r="C19" s="31">
        <v>145818</v>
      </c>
      <c r="D19" s="31">
        <v>73200</v>
      </c>
      <c r="E19" s="31">
        <v>502</v>
      </c>
      <c r="G19" s="31">
        <v>15</v>
      </c>
      <c r="H19" s="32" t="s">
        <v>163</v>
      </c>
      <c r="I19" s="31">
        <v>129090</v>
      </c>
      <c r="J19" s="31">
        <v>46908</v>
      </c>
      <c r="K19" s="31">
        <v>363</v>
      </c>
      <c r="M19" s="31">
        <v>15</v>
      </c>
      <c r="N19" s="32" t="s">
        <v>176</v>
      </c>
      <c r="O19" s="31">
        <v>191987</v>
      </c>
      <c r="P19" s="31">
        <v>56319</v>
      </c>
      <c r="Q19" s="31">
        <v>293</v>
      </c>
      <c r="S19" s="31">
        <v>15</v>
      </c>
      <c r="T19" s="32" t="s">
        <v>163</v>
      </c>
      <c r="U19" s="31">
        <v>101055</v>
      </c>
      <c r="V19" s="31">
        <v>39035</v>
      </c>
      <c r="W19" s="31">
        <v>386</v>
      </c>
    </row>
    <row r="20" spans="1:23" ht="15">
      <c r="A20" s="31">
        <v>16</v>
      </c>
      <c r="B20" s="32" t="s">
        <v>164</v>
      </c>
      <c r="C20" s="31">
        <v>255377</v>
      </c>
      <c r="D20" s="31">
        <v>65644</v>
      </c>
      <c r="E20" s="31">
        <v>257</v>
      </c>
      <c r="G20" s="31">
        <v>16</v>
      </c>
      <c r="H20" s="32" t="s">
        <v>159</v>
      </c>
      <c r="I20" s="31">
        <v>191393</v>
      </c>
      <c r="J20" s="31">
        <v>44754</v>
      </c>
      <c r="K20" s="31">
        <v>234</v>
      </c>
      <c r="M20" s="31">
        <v>16</v>
      </c>
      <c r="N20" s="32" t="s">
        <v>163</v>
      </c>
      <c r="O20" s="31">
        <v>122399</v>
      </c>
      <c r="P20" s="31">
        <v>48968</v>
      </c>
      <c r="Q20" s="31">
        <v>400</v>
      </c>
      <c r="S20" s="31">
        <v>16</v>
      </c>
      <c r="T20" s="32" t="s">
        <v>159</v>
      </c>
      <c r="U20" s="31">
        <v>135242</v>
      </c>
      <c r="V20" s="31">
        <v>34787</v>
      </c>
      <c r="W20" s="31">
        <v>257</v>
      </c>
    </row>
    <row r="21" spans="1:23" ht="15">
      <c r="A21" s="31">
        <v>17</v>
      </c>
      <c r="B21" s="32" t="s">
        <v>165</v>
      </c>
      <c r="C21" s="31">
        <v>145730</v>
      </c>
      <c r="D21" s="31">
        <v>51853</v>
      </c>
      <c r="E21" s="31">
        <v>356</v>
      </c>
      <c r="G21" s="31">
        <v>17</v>
      </c>
      <c r="H21" s="32" t="s">
        <v>168</v>
      </c>
      <c r="I21" s="31">
        <v>156799</v>
      </c>
      <c r="J21" s="31">
        <v>39574</v>
      </c>
      <c r="K21" s="31">
        <v>252</v>
      </c>
      <c r="M21" s="31">
        <v>17</v>
      </c>
      <c r="N21" s="32" t="s">
        <v>159</v>
      </c>
      <c r="O21" s="31">
        <v>233423</v>
      </c>
      <c r="P21" s="31">
        <v>43659</v>
      </c>
      <c r="Q21" s="31">
        <v>187</v>
      </c>
      <c r="S21" s="31">
        <v>17</v>
      </c>
      <c r="T21" s="32" t="s">
        <v>169</v>
      </c>
      <c r="U21" s="31">
        <v>140432</v>
      </c>
      <c r="V21" s="31">
        <v>29338</v>
      </c>
      <c r="W21" s="31">
        <v>209</v>
      </c>
    </row>
    <row r="22" spans="1:23" ht="15">
      <c r="A22" s="31">
        <v>18</v>
      </c>
      <c r="B22" s="32" t="s">
        <v>166</v>
      </c>
      <c r="C22" s="31">
        <v>105080</v>
      </c>
      <c r="D22" s="31">
        <v>43824</v>
      </c>
      <c r="E22" s="31">
        <v>417</v>
      </c>
      <c r="G22" s="31">
        <v>18</v>
      </c>
      <c r="H22" s="32" t="s">
        <v>155</v>
      </c>
      <c r="I22" s="31">
        <v>163447</v>
      </c>
      <c r="J22" s="31">
        <v>38784</v>
      </c>
      <c r="K22" s="31">
        <v>237</v>
      </c>
      <c r="M22" s="31">
        <v>18</v>
      </c>
      <c r="N22" s="32" t="s">
        <v>170</v>
      </c>
      <c r="O22" s="31">
        <v>92344</v>
      </c>
      <c r="P22" s="31">
        <v>24043</v>
      </c>
      <c r="Q22" s="31">
        <v>260</v>
      </c>
      <c r="S22" s="31">
        <v>18</v>
      </c>
      <c r="T22" s="32" t="s">
        <v>173</v>
      </c>
      <c r="U22" s="31">
        <v>130162</v>
      </c>
      <c r="V22" s="31">
        <v>28843</v>
      </c>
      <c r="W22" s="31">
        <v>222</v>
      </c>
    </row>
    <row r="23" spans="1:23" ht="15">
      <c r="A23" s="31">
        <v>19</v>
      </c>
      <c r="B23" s="32" t="s">
        <v>167</v>
      </c>
      <c r="C23" s="31">
        <v>88732</v>
      </c>
      <c r="D23" s="31">
        <v>41333</v>
      </c>
      <c r="E23" s="31">
        <v>466</v>
      </c>
      <c r="G23" s="31">
        <v>19</v>
      </c>
      <c r="H23" s="32" t="s">
        <v>169</v>
      </c>
      <c r="I23" s="31">
        <v>111473</v>
      </c>
      <c r="J23" s="31">
        <v>29671</v>
      </c>
      <c r="K23" s="31">
        <v>266</v>
      </c>
      <c r="M23" s="31">
        <v>19</v>
      </c>
      <c r="N23" s="32" t="s">
        <v>171</v>
      </c>
      <c r="O23" s="31">
        <v>73068</v>
      </c>
      <c r="P23" s="31">
        <v>22768</v>
      </c>
      <c r="Q23" s="31">
        <v>312</v>
      </c>
      <c r="S23" s="31">
        <v>19</v>
      </c>
      <c r="T23" s="32" t="s">
        <v>170</v>
      </c>
      <c r="U23" s="31">
        <v>90094</v>
      </c>
      <c r="V23" s="31">
        <v>24899</v>
      </c>
      <c r="W23" s="31">
        <v>276</v>
      </c>
    </row>
    <row r="24" spans="1:23" ht="15">
      <c r="A24" s="31">
        <v>20</v>
      </c>
      <c r="B24" s="32" t="s">
        <v>177</v>
      </c>
      <c r="C24" s="31">
        <v>89691</v>
      </c>
      <c r="D24" s="31">
        <v>41088</v>
      </c>
      <c r="E24" s="31">
        <v>458</v>
      </c>
      <c r="G24" s="31">
        <v>20</v>
      </c>
      <c r="H24" s="32" t="s">
        <v>166</v>
      </c>
      <c r="I24" s="31">
        <v>83417</v>
      </c>
      <c r="J24" s="31">
        <v>23837</v>
      </c>
      <c r="K24" s="31">
        <v>286</v>
      </c>
      <c r="M24" s="31">
        <v>20</v>
      </c>
      <c r="N24" s="32" t="s">
        <v>172</v>
      </c>
      <c r="O24" s="31">
        <v>102152</v>
      </c>
      <c r="P24" s="31">
        <v>19684</v>
      </c>
      <c r="Q24" s="31">
        <v>193</v>
      </c>
      <c r="S24" s="31">
        <v>20</v>
      </c>
      <c r="T24" s="32" t="s">
        <v>174</v>
      </c>
      <c r="U24" s="31">
        <v>57354</v>
      </c>
      <c r="V24" s="31">
        <v>17848</v>
      </c>
      <c r="W24" s="31">
        <v>311</v>
      </c>
    </row>
    <row r="25" spans="1:23" ht="15">
      <c r="A25" s="31"/>
      <c r="B25" s="32"/>
      <c r="C25" s="31"/>
      <c r="D25" s="31"/>
      <c r="E25" s="31"/>
      <c r="G25" s="31"/>
      <c r="H25" s="32"/>
      <c r="I25" s="31"/>
      <c r="J25" s="31"/>
      <c r="K25" s="31"/>
      <c r="M25" s="31"/>
      <c r="N25" s="32"/>
      <c r="O25" s="31"/>
      <c r="P25" s="31"/>
      <c r="Q25" s="31"/>
      <c r="S25" s="31"/>
      <c r="T25" s="32"/>
      <c r="U25" s="31"/>
      <c r="V25" s="31"/>
      <c r="W25" s="31"/>
    </row>
    <row r="26" ht="15">
      <c r="A26" s="1" t="s">
        <v>175</v>
      </c>
    </row>
    <row r="28" spans="1:20" ht="15">
      <c r="A28" s="61">
        <v>2005</v>
      </c>
      <c r="B28" s="61"/>
      <c r="C28" s="61"/>
      <c r="D28" s="61"/>
      <c r="E28" s="61"/>
      <c r="F28" s="61"/>
      <c r="G28" s="61">
        <v>2006</v>
      </c>
      <c r="H28" s="61"/>
      <c r="I28" s="61"/>
      <c r="J28" s="61"/>
      <c r="K28" s="61"/>
      <c r="L28" s="61"/>
      <c r="M28" s="61">
        <v>2007</v>
      </c>
      <c r="N28" s="61"/>
      <c r="O28" s="61"/>
      <c r="P28" s="61"/>
      <c r="Q28" s="61"/>
      <c r="R28" s="61"/>
      <c r="S28" s="61">
        <v>2008</v>
      </c>
      <c r="T28" s="61"/>
    </row>
    <row r="29" spans="1:23" s="62" customFormat="1" ht="43.5">
      <c r="A29" s="63" t="s">
        <v>242</v>
      </c>
      <c r="B29" s="63" t="s">
        <v>243</v>
      </c>
      <c r="C29" s="64" t="s">
        <v>257</v>
      </c>
      <c r="D29" s="64" t="s">
        <v>258</v>
      </c>
      <c r="E29" s="65" t="s">
        <v>259</v>
      </c>
      <c r="F29" s="63"/>
      <c r="G29" s="63" t="s">
        <v>242</v>
      </c>
      <c r="H29" s="63" t="s">
        <v>243</v>
      </c>
      <c r="I29" s="64" t="s">
        <v>257</v>
      </c>
      <c r="J29" s="64" t="s">
        <v>258</v>
      </c>
      <c r="K29" s="65" t="s">
        <v>259</v>
      </c>
      <c r="L29" s="63"/>
      <c r="M29" s="63" t="s">
        <v>242</v>
      </c>
      <c r="N29" s="63" t="s">
        <v>243</v>
      </c>
      <c r="O29" s="64" t="s">
        <v>257</v>
      </c>
      <c r="P29" s="64" t="s">
        <v>258</v>
      </c>
      <c r="Q29" s="65" t="s">
        <v>259</v>
      </c>
      <c r="R29" s="63"/>
      <c r="S29" s="63" t="s">
        <v>242</v>
      </c>
      <c r="T29" s="63" t="s">
        <v>243</v>
      </c>
      <c r="U29" s="64" t="s">
        <v>257</v>
      </c>
      <c r="V29" s="64" t="s">
        <v>258</v>
      </c>
      <c r="W29" s="65" t="s">
        <v>259</v>
      </c>
    </row>
    <row r="30" spans="1:23" ht="15">
      <c r="A30" s="1">
        <v>1</v>
      </c>
      <c r="B30" s="1" t="s">
        <v>244</v>
      </c>
      <c r="C30" s="1">
        <v>1999510</v>
      </c>
      <c r="D30" s="1">
        <v>432041</v>
      </c>
      <c r="E30" s="1">
        <v>216</v>
      </c>
      <c r="G30" s="1">
        <v>1</v>
      </c>
      <c r="H30" s="1" t="s">
        <v>16</v>
      </c>
      <c r="I30" s="1">
        <v>792651</v>
      </c>
      <c r="J30" s="1">
        <v>229700</v>
      </c>
      <c r="K30" s="1">
        <v>290</v>
      </c>
      <c r="M30" s="1">
        <v>1</v>
      </c>
      <c r="N30" s="1" t="s">
        <v>33</v>
      </c>
      <c r="O30" s="1">
        <v>1454672</v>
      </c>
      <c r="P30" s="1">
        <v>339224</v>
      </c>
      <c r="Q30" s="1">
        <v>233</v>
      </c>
      <c r="S30" s="1">
        <v>1</v>
      </c>
      <c r="T30" s="1" t="s">
        <v>33</v>
      </c>
      <c r="U30" s="1">
        <v>1800489</v>
      </c>
      <c r="V30" s="1">
        <v>849228</v>
      </c>
      <c r="W30" s="1">
        <f>V30/U30*1000</f>
        <v>471.66519762131287</v>
      </c>
    </row>
    <row r="31" spans="1:23" ht="15">
      <c r="A31" s="1">
        <v>2</v>
      </c>
      <c r="B31" s="1" t="s">
        <v>16</v>
      </c>
      <c r="C31" s="1">
        <v>757509</v>
      </c>
      <c r="D31" s="1">
        <v>206930</v>
      </c>
      <c r="E31" s="1">
        <v>273</v>
      </c>
      <c r="G31" s="1">
        <v>2</v>
      </c>
      <c r="H31" s="1" t="s">
        <v>244</v>
      </c>
      <c r="I31" s="1">
        <v>1271513</v>
      </c>
      <c r="J31" s="1">
        <v>224162</v>
      </c>
      <c r="K31" s="1">
        <v>176</v>
      </c>
      <c r="M31" s="1">
        <v>2</v>
      </c>
      <c r="N31" s="1" t="s">
        <v>244</v>
      </c>
      <c r="O31" s="1">
        <v>1245476</v>
      </c>
      <c r="P31" s="1">
        <v>321011</v>
      </c>
      <c r="Q31" s="1">
        <v>258</v>
      </c>
      <c r="S31" s="1">
        <v>2</v>
      </c>
      <c r="T31" s="1" t="s">
        <v>244</v>
      </c>
      <c r="U31" s="1">
        <v>1211937</v>
      </c>
      <c r="V31" s="1">
        <v>617572</v>
      </c>
      <c r="W31" s="1">
        <f aca="true" t="shared" si="0" ref="W31:W49">V31/U31*1000</f>
        <v>509.57434256071065</v>
      </c>
    </row>
    <row r="32" spans="1:23" ht="15">
      <c r="A32" s="1">
        <v>3</v>
      </c>
      <c r="B32" s="1" t="s">
        <v>22</v>
      </c>
      <c r="C32" s="1">
        <v>708901</v>
      </c>
      <c r="D32" s="1">
        <v>194786</v>
      </c>
      <c r="E32" s="1">
        <v>275</v>
      </c>
      <c r="G32" s="1">
        <v>3</v>
      </c>
      <c r="H32" s="1" t="s">
        <v>22</v>
      </c>
      <c r="I32" s="1">
        <v>694037</v>
      </c>
      <c r="J32" s="1">
        <v>195378</v>
      </c>
      <c r="K32" s="1">
        <v>282</v>
      </c>
      <c r="M32" s="1">
        <v>3</v>
      </c>
      <c r="N32" s="1" t="s">
        <v>16</v>
      </c>
      <c r="O32" s="1">
        <v>766436</v>
      </c>
      <c r="P32" s="1">
        <v>312337</v>
      </c>
      <c r="Q32" s="1">
        <v>408</v>
      </c>
      <c r="S32" s="1">
        <v>3</v>
      </c>
      <c r="T32" s="1" t="s">
        <v>117</v>
      </c>
      <c r="U32" s="1">
        <v>986370</v>
      </c>
      <c r="V32" s="1">
        <v>435499</v>
      </c>
      <c r="W32" s="1">
        <f t="shared" si="0"/>
        <v>441.51687500633636</v>
      </c>
    </row>
    <row r="33" spans="1:23" ht="15">
      <c r="A33" s="1">
        <v>4</v>
      </c>
      <c r="B33" s="1" t="s">
        <v>33</v>
      </c>
      <c r="C33" s="1">
        <v>932150</v>
      </c>
      <c r="D33" s="1">
        <v>142363</v>
      </c>
      <c r="E33" s="1">
        <v>153</v>
      </c>
      <c r="G33" s="1">
        <v>4</v>
      </c>
      <c r="H33" s="1" t="s">
        <v>33</v>
      </c>
      <c r="I33" s="1">
        <v>1122476</v>
      </c>
      <c r="J33" s="1">
        <v>175352</v>
      </c>
      <c r="K33" s="1">
        <v>154</v>
      </c>
      <c r="M33" s="1">
        <v>4</v>
      </c>
      <c r="N33" s="1" t="s">
        <v>22</v>
      </c>
      <c r="O33" s="1">
        <v>743155</v>
      </c>
      <c r="P33" s="1">
        <v>290261</v>
      </c>
      <c r="Q33" s="1">
        <v>391</v>
      </c>
      <c r="S33" s="1">
        <v>4</v>
      </c>
      <c r="T33" s="1" t="s">
        <v>22</v>
      </c>
      <c r="U33" s="1">
        <v>699345</v>
      </c>
      <c r="V33" s="1">
        <v>386580</v>
      </c>
      <c r="W33" s="1">
        <f t="shared" si="0"/>
        <v>552.7743817429166</v>
      </c>
    </row>
    <row r="34" spans="1:23" ht="15">
      <c r="A34" s="1">
        <v>5</v>
      </c>
      <c r="B34" s="1" t="s">
        <v>126</v>
      </c>
      <c r="C34" s="1">
        <v>523855</v>
      </c>
      <c r="D34" s="1">
        <v>140083</v>
      </c>
      <c r="E34" s="1">
        <v>267</v>
      </c>
      <c r="G34" s="1">
        <v>5</v>
      </c>
      <c r="H34" s="1" t="s">
        <v>18</v>
      </c>
      <c r="I34" s="1">
        <v>570508</v>
      </c>
      <c r="J34" s="1">
        <v>157979</v>
      </c>
      <c r="K34" s="1">
        <v>277</v>
      </c>
      <c r="M34" s="1">
        <v>5</v>
      </c>
      <c r="N34" s="1" t="s">
        <v>117</v>
      </c>
      <c r="O34" s="1">
        <v>887046</v>
      </c>
      <c r="P34" s="1">
        <v>254605</v>
      </c>
      <c r="Q34" s="1">
        <v>287</v>
      </c>
      <c r="S34" s="1">
        <v>5</v>
      </c>
      <c r="T34" s="1" t="s">
        <v>16</v>
      </c>
      <c r="U34" s="1">
        <v>678551</v>
      </c>
      <c r="V34" s="1">
        <v>359897</v>
      </c>
      <c r="W34" s="1">
        <f t="shared" si="0"/>
        <v>530.3904938611836</v>
      </c>
    </row>
    <row r="35" spans="1:23" ht="15">
      <c r="A35" s="1">
        <v>6</v>
      </c>
      <c r="B35" s="1" t="s">
        <v>18</v>
      </c>
      <c r="C35" s="1">
        <v>474372</v>
      </c>
      <c r="D35" s="1">
        <v>131786</v>
      </c>
      <c r="E35" s="1">
        <v>278</v>
      </c>
      <c r="G35" s="1">
        <v>6</v>
      </c>
      <c r="H35" s="1" t="s">
        <v>126</v>
      </c>
      <c r="I35" s="1">
        <v>555057</v>
      </c>
      <c r="J35" s="1">
        <v>140986</v>
      </c>
      <c r="K35" s="1">
        <v>254</v>
      </c>
      <c r="M35" s="1">
        <v>6</v>
      </c>
      <c r="N35" s="1" t="s">
        <v>18</v>
      </c>
      <c r="O35" s="1">
        <v>565929</v>
      </c>
      <c r="P35" s="1">
        <v>221733</v>
      </c>
      <c r="Q35" s="1">
        <v>392</v>
      </c>
      <c r="S35" s="1">
        <v>6</v>
      </c>
      <c r="T35" s="1" t="s">
        <v>18</v>
      </c>
      <c r="U35" s="1">
        <v>523131</v>
      </c>
      <c r="V35" s="1">
        <v>295991</v>
      </c>
      <c r="W35" s="1">
        <f t="shared" si="0"/>
        <v>565.8066526357643</v>
      </c>
    </row>
    <row r="36" spans="1:23" ht="15">
      <c r="A36" s="1">
        <v>7</v>
      </c>
      <c r="B36" s="1" t="s">
        <v>89</v>
      </c>
      <c r="C36" s="1">
        <v>669238</v>
      </c>
      <c r="D36" s="1">
        <v>909977</v>
      </c>
      <c r="E36" s="1">
        <v>136</v>
      </c>
      <c r="G36" s="1">
        <v>7</v>
      </c>
      <c r="H36" s="1" t="s">
        <v>124</v>
      </c>
      <c r="I36" s="1">
        <v>401723</v>
      </c>
      <c r="J36" s="1">
        <v>100181</v>
      </c>
      <c r="K36" s="1">
        <v>249</v>
      </c>
      <c r="M36" s="1">
        <v>7</v>
      </c>
      <c r="N36" s="1" t="s">
        <v>124</v>
      </c>
      <c r="O36" s="1">
        <v>743009</v>
      </c>
      <c r="P36" s="1">
        <v>214329</v>
      </c>
      <c r="Q36" s="1">
        <v>288</v>
      </c>
      <c r="S36" s="1">
        <v>7</v>
      </c>
      <c r="T36" s="1" t="s">
        <v>246</v>
      </c>
      <c r="U36" s="1">
        <v>448064</v>
      </c>
      <c r="V36" s="1">
        <v>197579</v>
      </c>
      <c r="W36" s="1">
        <f t="shared" si="0"/>
        <v>440.961559062991</v>
      </c>
    </row>
    <row r="37" spans="1:23" ht="15">
      <c r="A37" s="1">
        <v>8</v>
      </c>
      <c r="B37" s="1" t="s">
        <v>124</v>
      </c>
      <c r="C37" s="1">
        <v>349988</v>
      </c>
      <c r="D37" s="1">
        <v>89315</v>
      </c>
      <c r="E37" s="1">
        <v>255</v>
      </c>
      <c r="G37" s="1">
        <v>8</v>
      </c>
      <c r="H37" s="1" t="s">
        <v>89</v>
      </c>
      <c r="I37" s="1">
        <v>472296</v>
      </c>
      <c r="J37" s="1">
        <v>97216</v>
      </c>
      <c r="K37" s="1">
        <v>20</v>
      </c>
      <c r="M37" s="1">
        <v>8</v>
      </c>
      <c r="N37" s="1" t="s">
        <v>245</v>
      </c>
      <c r="O37" s="1">
        <v>356159</v>
      </c>
      <c r="P37" s="1">
        <v>135631</v>
      </c>
      <c r="Q37" s="1">
        <v>381</v>
      </c>
      <c r="S37" s="1">
        <v>8</v>
      </c>
      <c r="T37" s="1" t="s">
        <v>245</v>
      </c>
      <c r="U37" s="1">
        <v>368527</v>
      </c>
      <c r="V37" s="1">
        <v>137254</v>
      </c>
      <c r="W37" s="1">
        <f t="shared" si="0"/>
        <v>372.43946847856466</v>
      </c>
    </row>
    <row r="38" spans="1:23" ht="15">
      <c r="A38" s="1">
        <v>9</v>
      </c>
      <c r="B38" s="1" t="s">
        <v>73</v>
      </c>
      <c r="C38" s="1">
        <v>226403</v>
      </c>
      <c r="D38" s="1">
        <v>87254</v>
      </c>
      <c r="E38" s="1">
        <v>385</v>
      </c>
      <c r="G38" s="1">
        <v>9</v>
      </c>
      <c r="H38" s="1" t="s">
        <v>73</v>
      </c>
      <c r="I38" s="1">
        <v>245980</v>
      </c>
      <c r="J38" s="1">
        <v>95171</v>
      </c>
      <c r="K38" s="1">
        <v>387</v>
      </c>
      <c r="M38" s="1">
        <v>9</v>
      </c>
      <c r="N38" s="1" t="s">
        <v>89</v>
      </c>
      <c r="O38" s="1">
        <v>517782</v>
      </c>
      <c r="P38" s="1">
        <v>110234</v>
      </c>
      <c r="Q38" s="1">
        <v>213</v>
      </c>
      <c r="S38" s="1">
        <v>9</v>
      </c>
      <c r="T38" s="1" t="s">
        <v>73</v>
      </c>
      <c r="U38" s="1">
        <v>357744</v>
      </c>
      <c r="V38" s="1">
        <v>133239</v>
      </c>
      <c r="W38" s="1">
        <f t="shared" si="0"/>
        <v>372.4423051120354</v>
      </c>
    </row>
    <row r="39" spans="1:23" ht="15">
      <c r="A39" s="1">
        <v>10</v>
      </c>
      <c r="B39" s="1" t="s">
        <v>107</v>
      </c>
      <c r="C39" s="1">
        <v>255119</v>
      </c>
      <c r="D39" s="1">
        <v>74792</v>
      </c>
      <c r="E39" s="1">
        <v>293</v>
      </c>
      <c r="G39" s="1">
        <v>10</v>
      </c>
      <c r="H39" s="1" t="s">
        <v>17</v>
      </c>
      <c r="I39" s="1">
        <v>293895</v>
      </c>
      <c r="J39" s="1">
        <v>81168</v>
      </c>
      <c r="K39" s="1">
        <v>276</v>
      </c>
      <c r="M39" s="1">
        <v>10</v>
      </c>
      <c r="N39" s="1" t="s">
        <v>73</v>
      </c>
      <c r="O39" s="1">
        <v>224126</v>
      </c>
      <c r="P39" s="1">
        <v>106137</v>
      </c>
      <c r="Q39" s="1">
        <v>474</v>
      </c>
      <c r="S39" s="1">
        <v>10</v>
      </c>
      <c r="T39" s="1" t="s">
        <v>247</v>
      </c>
      <c r="U39" s="1">
        <v>188006</v>
      </c>
      <c r="V39" s="1">
        <v>121337</v>
      </c>
      <c r="W39" s="1">
        <f t="shared" si="0"/>
        <v>645.3889769475443</v>
      </c>
    </row>
    <row r="40" spans="1:23" ht="15">
      <c r="A40" s="1">
        <v>11</v>
      </c>
      <c r="B40" s="1" t="s">
        <v>100</v>
      </c>
      <c r="C40" s="1">
        <v>289911</v>
      </c>
      <c r="D40" s="1">
        <v>72845</v>
      </c>
      <c r="E40" s="1">
        <v>251</v>
      </c>
      <c r="G40" s="1">
        <v>11</v>
      </c>
      <c r="H40" s="1" t="s">
        <v>103</v>
      </c>
      <c r="I40" s="1">
        <v>242183</v>
      </c>
      <c r="J40" s="1">
        <v>69841</v>
      </c>
      <c r="K40" s="1">
        <v>288</v>
      </c>
      <c r="M40" s="1">
        <v>11</v>
      </c>
      <c r="N40" s="1" t="s">
        <v>246</v>
      </c>
      <c r="O40" s="1">
        <v>277579</v>
      </c>
      <c r="P40" s="1">
        <v>94294</v>
      </c>
      <c r="Q40" s="1">
        <v>340</v>
      </c>
      <c r="S40" s="1">
        <v>11</v>
      </c>
      <c r="T40" s="1" t="s">
        <v>129</v>
      </c>
      <c r="U40" s="1">
        <v>260098</v>
      </c>
      <c r="V40" s="1">
        <v>118973</v>
      </c>
      <c r="W40" s="1">
        <f t="shared" si="0"/>
        <v>457.4160508731324</v>
      </c>
    </row>
    <row r="41" spans="1:23" ht="15">
      <c r="A41" s="1">
        <v>12</v>
      </c>
      <c r="B41" s="1" t="s">
        <v>248</v>
      </c>
      <c r="C41" s="1">
        <v>259759</v>
      </c>
      <c r="D41" s="1">
        <v>69778</v>
      </c>
      <c r="E41" s="1">
        <v>269</v>
      </c>
      <c r="G41" s="1">
        <v>12</v>
      </c>
      <c r="H41" s="1" t="s">
        <v>100</v>
      </c>
      <c r="I41" s="1">
        <v>290033</v>
      </c>
      <c r="J41" s="1">
        <v>67899</v>
      </c>
      <c r="K41" s="1">
        <v>234</v>
      </c>
      <c r="M41" s="1">
        <v>12</v>
      </c>
      <c r="N41" s="1" t="s">
        <v>107</v>
      </c>
      <c r="O41" s="1">
        <v>205779</v>
      </c>
      <c r="P41" s="1">
        <v>82089</v>
      </c>
      <c r="Q41" s="1">
        <v>399</v>
      </c>
      <c r="S41" s="1">
        <v>12</v>
      </c>
      <c r="T41" s="1" t="s">
        <v>103</v>
      </c>
      <c r="U41" s="1">
        <v>192005</v>
      </c>
      <c r="V41" s="1">
        <v>108768</v>
      </c>
      <c r="W41" s="1">
        <f t="shared" si="0"/>
        <v>566.4852477800058</v>
      </c>
    </row>
    <row r="42" spans="1:23" ht="15">
      <c r="A42" s="1">
        <v>13</v>
      </c>
      <c r="B42" s="1" t="s">
        <v>250</v>
      </c>
      <c r="C42" s="1">
        <v>266786</v>
      </c>
      <c r="D42" s="1">
        <v>69734</v>
      </c>
      <c r="E42" s="1">
        <v>261</v>
      </c>
      <c r="G42" s="1">
        <v>13</v>
      </c>
      <c r="H42" s="1" t="s">
        <v>107</v>
      </c>
      <c r="I42" s="1">
        <v>229597</v>
      </c>
      <c r="J42" s="1">
        <v>64927</v>
      </c>
      <c r="K42" s="1">
        <v>283</v>
      </c>
      <c r="M42" s="1">
        <v>13</v>
      </c>
      <c r="N42" s="1" t="s">
        <v>126</v>
      </c>
      <c r="O42" s="1">
        <v>181933</v>
      </c>
      <c r="P42" s="1">
        <v>82055</v>
      </c>
      <c r="Q42" s="1">
        <v>451</v>
      </c>
      <c r="S42" s="1">
        <v>13</v>
      </c>
      <c r="T42" s="1" t="s">
        <v>19</v>
      </c>
      <c r="U42" s="1">
        <v>130279</v>
      </c>
      <c r="V42" s="1">
        <v>102131</v>
      </c>
      <c r="W42" s="1">
        <f t="shared" si="0"/>
        <v>783.940619746851</v>
      </c>
    </row>
    <row r="43" spans="1:23" ht="15">
      <c r="A43" s="1">
        <v>14</v>
      </c>
      <c r="B43" s="1" t="s">
        <v>17</v>
      </c>
      <c r="C43" s="1">
        <v>225173</v>
      </c>
      <c r="D43" s="1">
        <v>57332</v>
      </c>
      <c r="E43" s="1">
        <v>255</v>
      </c>
      <c r="G43" s="1">
        <v>14</v>
      </c>
      <c r="H43" s="1" t="s">
        <v>245</v>
      </c>
      <c r="I43" s="1">
        <v>184854</v>
      </c>
      <c r="J43" s="1">
        <v>58349</v>
      </c>
      <c r="K43" s="1">
        <v>316</v>
      </c>
      <c r="M43" s="1">
        <v>14</v>
      </c>
      <c r="N43" s="1" t="s">
        <v>103</v>
      </c>
      <c r="O43" s="1">
        <v>212644</v>
      </c>
      <c r="P43" s="1">
        <v>80942</v>
      </c>
      <c r="Q43" s="1">
        <v>381</v>
      </c>
      <c r="S43" s="1">
        <v>14</v>
      </c>
      <c r="T43" s="1" t="s">
        <v>107</v>
      </c>
      <c r="U43" s="1">
        <v>157610</v>
      </c>
      <c r="V43" s="1">
        <v>85146</v>
      </c>
      <c r="W43" s="1">
        <f t="shared" si="0"/>
        <v>540.2322187678446</v>
      </c>
    </row>
    <row r="44" spans="1:23" ht="15">
      <c r="A44" s="1">
        <v>15</v>
      </c>
      <c r="B44" s="1" t="s">
        <v>245</v>
      </c>
      <c r="C44" s="1">
        <v>191987</v>
      </c>
      <c r="D44" s="1">
        <v>56319</v>
      </c>
      <c r="E44" s="1">
        <v>293</v>
      </c>
      <c r="G44" s="1">
        <v>15</v>
      </c>
      <c r="H44" s="1" t="s">
        <v>19</v>
      </c>
      <c r="I44" s="1">
        <v>129090</v>
      </c>
      <c r="J44" s="1">
        <v>46908</v>
      </c>
      <c r="K44" s="1">
        <v>363</v>
      </c>
      <c r="M44" s="1">
        <v>15</v>
      </c>
      <c r="N44" s="1" t="s">
        <v>19</v>
      </c>
      <c r="O44" s="1">
        <v>145818</v>
      </c>
      <c r="P44" s="1">
        <v>73200</v>
      </c>
      <c r="Q44" s="1">
        <v>502</v>
      </c>
      <c r="S44" s="1">
        <v>15</v>
      </c>
      <c r="T44" s="1" t="s">
        <v>251</v>
      </c>
      <c r="U44" s="1">
        <v>157164</v>
      </c>
      <c r="V44" s="1">
        <v>82255</v>
      </c>
      <c r="W44" s="1">
        <f t="shared" si="0"/>
        <v>523.3704919701713</v>
      </c>
    </row>
    <row r="45" spans="1:23" ht="15">
      <c r="A45" s="1">
        <v>16</v>
      </c>
      <c r="B45" s="1" t="s">
        <v>19</v>
      </c>
      <c r="C45" s="1">
        <v>122399</v>
      </c>
      <c r="D45" s="1">
        <v>48968</v>
      </c>
      <c r="E45" s="1">
        <v>400</v>
      </c>
      <c r="G45" s="1">
        <v>16</v>
      </c>
      <c r="H45" s="1" t="s">
        <v>246</v>
      </c>
      <c r="I45" s="1">
        <v>191393</v>
      </c>
      <c r="J45" s="1">
        <v>44754</v>
      </c>
      <c r="K45" s="1">
        <v>234</v>
      </c>
      <c r="M45" s="1">
        <v>16</v>
      </c>
      <c r="N45" s="1" t="s">
        <v>100</v>
      </c>
      <c r="O45" s="1">
        <v>255377</v>
      </c>
      <c r="P45" s="1">
        <v>65644</v>
      </c>
      <c r="Q45" s="1">
        <v>257</v>
      </c>
      <c r="S45" s="1">
        <v>16</v>
      </c>
      <c r="T45" s="1" t="s">
        <v>253</v>
      </c>
      <c r="U45" s="1">
        <v>187060</v>
      </c>
      <c r="V45" s="1">
        <v>80317</v>
      </c>
      <c r="W45" s="1">
        <f t="shared" si="0"/>
        <v>429.36490965465623</v>
      </c>
    </row>
    <row r="46" spans="1:23" ht="15">
      <c r="A46" s="1">
        <v>17</v>
      </c>
      <c r="B46" s="1" t="s">
        <v>246</v>
      </c>
      <c r="C46" s="1">
        <v>233423</v>
      </c>
      <c r="D46" s="1">
        <v>43659</v>
      </c>
      <c r="E46" s="1">
        <v>187</v>
      </c>
      <c r="G46" s="1">
        <v>17</v>
      </c>
      <c r="H46" s="1" t="s">
        <v>168</v>
      </c>
      <c r="I46" s="1">
        <v>156799</v>
      </c>
      <c r="J46" s="1">
        <v>39574</v>
      </c>
      <c r="K46" s="1">
        <v>252</v>
      </c>
      <c r="M46" s="1">
        <v>17</v>
      </c>
      <c r="N46" s="1" t="s">
        <v>252</v>
      </c>
      <c r="O46" s="1">
        <v>145730</v>
      </c>
      <c r="P46" s="1">
        <v>51853</v>
      </c>
      <c r="Q46" s="1">
        <v>356</v>
      </c>
      <c r="S46" s="1">
        <v>17</v>
      </c>
      <c r="T46" s="1" t="s">
        <v>124</v>
      </c>
      <c r="U46" s="1">
        <v>183887</v>
      </c>
      <c r="V46" s="1">
        <v>77368</v>
      </c>
      <c r="W46" s="1">
        <f t="shared" si="0"/>
        <v>420.73664805016125</v>
      </c>
    </row>
    <row r="47" spans="1:23" ht="15">
      <c r="A47" s="1">
        <v>18</v>
      </c>
      <c r="B47" s="1" t="s">
        <v>86</v>
      </c>
      <c r="C47" s="1">
        <v>92344</v>
      </c>
      <c r="D47" s="1">
        <v>24043</v>
      </c>
      <c r="E47" s="1">
        <v>26</v>
      </c>
      <c r="G47" s="1">
        <v>18</v>
      </c>
      <c r="H47" s="1" t="s">
        <v>117</v>
      </c>
      <c r="I47" s="1">
        <v>163447</v>
      </c>
      <c r="J47" s="1">
        <v>38784</v>
      </c>
      <c r="K47" s="1">
        <v>237</v>
      </c>
      <c r="M47" s="1">
        <v>18</v>
      </c>
      <c r="N47" s="1" t="s">
        <v>41</v>
      </c>
      <c r="O47" s="1">
        <v>105080</v>
      </c>
      <c r="P47" s="1">
        <v>43824</v>
      </c>
      <c r="Q47" s="1">
        <v>417</v>
      </c>
      <c r="S47" s="1">
        <v>18</v>
      </c>
      <c r="T47" s="1" t="s">
        <v>77</v>
      </c>
      <c r="U47" s="1">
        <v>155527</v>
      </c>
      <c r="V47" s="1">
        <v>73784</v>
      </c>
      <c r="W47" s="1">
        <f t="shared" si="0"/>
        <v>474.4128029216792</v>
      </c>
    </row>
    <row r="48" spans="1:23" ht="15">
      <c r="A48" s="1">
        <v>19</v>
      </c>
      <c r="B48" s="1" t="s">
        <v>255</v>
      </c>
      <c r="C48" s="1">
        <v>73068</v>
      </c>
      <c r="D48" s="1">
        <v>22768</v>
      </c>
      <c r="E48" s="1">
        <v>312</v>
      </c>
      <c r="G48" s="1">
        <v>19</v>
      </c>
      <c r="H48" s="1" t="s">
        <v>256</v>
      </c>
      <c r="I48" s="1">
        <v>111473</v>
      </c>
      <c r="J48" s="1">
        <v>29671</v>
      </c>
      <c r="K48" s="1">
        <v>266</v>
      </c>
      <c r="M48" s="1">
        <v>19</v>
      </c>
      <c r="N48" s="1" t="s">
        <v>17</v>
      </c>
      <c r="O48" s="1">
        <v>88732</v>
      </c>
      <c r="P48" s="1">
        <v>41333</v>
      </c>
      <c r="Q48" s="1">
        <v>466</v>
      </c>
      <c r="S48" s="1">
        <v>19</v>
      </c>
      <c r="T48" s="1" t="s">
        <v>252</v>
      </c>
      <c r="U48" s="1">
        <v>130810</v>
      </c>
      <c r="V48" s="1">
        <v>62374</v>
      </c>
      <c r="W48" s="1">
        <f t="shared" si="0"/>
        <v>476.8289886094335</v>
      </c>
    </row>
    <row r="49" spans="1:23" ht="15">
      <c r="A49" s="1">
        <v>20</v>
      </c>
      <c r="B49" s="1" t="s">
        <v>94</v>
      </c>
      <c r="C49" s="1">
        <v>102152</v>
      </c>
      <c r="D49" s="1">
        <v>19684</v>
      </c>
      <c r="E49" s="1">
        <v>193</v>
      </c>
      <c r="G49" s="1">
        <v>20</v>
      </c>
      <c r="H49" s="1" t="s">
        <v>41</v>
      </c>
      <c r="I49" s="1">
        <v>83417</v>
      </c>
      <c r="J49" s="1">
        <v>23837</v>
      </c>
      <c r="K49" s="1">
        <v>286</v>
      </c>
      <c r="M49" s="1">
        <v>20</v>
      </c>
      <c r="N49" s="1" t="s">
        <v>65</v>
      </c>
      <c r="O49" s="1">
        <v>89691</v>
      </c>
      <c r="P49" s="1">
        <v>41055</v>
      </c>
      <c r="Q49" s="1">
        <v>458</v>
      </c>
      <c r="S49" s="1">
        <v>20</v>
      </c>
      <c r="T49" s="1" t="s">
        <v>168</v>
      </c>
      <c r="U49" s="1">
        <v>104680</v>
      </c>
      <c r="V49" s="1">
        <v>60303</v>
      </c>
      <c r="W49" s="1">
        <f t="shared" si="0"/>
        <v>576.0699273977838</v>
      </c>
    </row>
    <row r="51" spans="1:20" ht="15">
      <c r="A51" s="61">
        <v>2009</v>
      </c>
      <c r="B51" s="61"/>
      <c r="C51" s="61"/>
      <c r="D51" s="61"/>
      <c r="E51" s="61"/>
      <c r="F51" s="61"/>
      <c r="G51" s="61">
        <v>2010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11" ht="43.5">
      <c r="A52" s="66" t="s">
        <v>242</v>
      </c>
      <c r="B52" s="66" t="s">
        <v>243</v>
      </c>
      <c r="C52" s="64" t="s">
        <v>257</v>
      </c>
      <c r="D52" s="64" t="s">
        <v>258</v>
      </c>
      <c r="E52" s="65" t="s">
        <v>259</v>
      </c>
      <c r="F52" s="66"/>
      <c r="G52" s="66" t="s">
        <v>242</v>
      </c>
      <c r="H52" s="66" t="s">
        <v>243</v>
      </c>
      <c r="I52" s="64" t="s">
        <v>257</v>
      </c>
      <c r="J52" s="64" t="s">
        <v>258</v>
      </c>
      <c r="K52" s="65" t="s">
        <v>259</v>
      </c>
    </row>
    <row r="53" spans="1:11" ht="15">
      <c r="A53" s="1">
        <v>1</v>
      </c>
      <c r="B53" s="1" t="s">
        <v>244</v>
      </c>
      <c r="C53" s="1">
        <v>1806858</v>
      </c>
      <c r="D53" s="1">
        <v>581471</v>
      </c>
      <c r="E53" s="1">
        <f>D53/C53*1000</f>
        <v>321.81333563567256</v>
      </c>
      <c r="G53" s="1">
        <v>1</v>
      </c>
      <c r="H53" s="1" t="s">
        <v>244</v>
      </c>
      <c r="I53" s="1">
        <v>1843193</v>
      </c>
      <c r="J53" s="1">
        <v>598106</v>
      </c>
      <c r="K53" s="1">
        <f>J53/I53*1000</f>
        <v>324.49450491619706</v>
      </c>
    </row>
    <row r="54" spans="1:11" ht="15">
      <c r="A54" s="1">
        <v>2</v>
      </c>
      <c r="B54" s="1" t="s">
        <v>33</v>
      </c>
      <c r="C54" s="1">
        <v>2247828</v>
      </c>
      <c r="D54" s="1">
        <v>574450</v>
      </c>
      <c r="E54" s="1">
        <f aca="true" t="shared" si="1" ref="E54:E72">D54/C54*1000</f>
        <v>255.5578095832955</v>
      </c>
      <c r="G54" s="1">
        <v>2</v>
      </c>
      <c r="H54" s="1" t="s">
        <v>117</v>
      </c>
      <c r="I54" s="1">
        <v>801797</v>
      </c>
      <c r="J54" s="1">
        <v>276754</v>
      </c>
      <c r="K54" s="1">
        <f aca="true" t="shared" si="2" ref="K54:K72">J54/I54*1000</f>
        <v>345.16716824832224</v>
      </c>
    </row>
    <row r="55" spans="1:11" ht="15">
      <c r="A55" s="1">
        <v>3</v>
      </c>
      <c r="B55" s="1" t="s">
        <v>117</v>
      </c>
      <c r="C55" s="1">
        <v>950499</v>
      </c>
      <c r="D55" s="1">
        <v>294838</v>
      </c>
      <c r="E55" s="1">
        <f t="shared" si="1"/>
        <v>310.1928565942731</v>
      </c>
      <c r="G55" s="1">
        <v>3</v>
      </c>
      <c r="H55" s="1" t="s">
        <v>16</v>
      </c>
      <c r="I55" s="1">
        <v>607072</v>
      </c>
      <c r="J55" s="1">
        <v>232049</v>
      </c>
      <c r="K55" s="1">
        <f t="shared" si="2"/>
        <v>382.24296294344003</v>
      </c>
    </row>
    <row r="56" spans="1:11" ht="15">
      <c r="A56" s="1">
        <v>4</v>
      </c>
      <c r="B56" s="1" t="s">
        <v>16</v>
      </c>
      <c r="C56" s="1">
        <v>653807</v>
      </c>
      <c r="D56" s="1">
        <v>259418</v>
      </c>
      <c r="E56" s="1">
        <f t="shared" si="1"/>
        <v>396.78070133846836</v>
      </c>
      <c r="G56" s="1">
        <v>4</v>
      </c>
      <c r="H56" s="1" t="s">
        <v>22</v>
      </c>
      <c r="I56" s="1">
        <v>612049</v>
      </c>
      <c r="J56" s="1">
        <v>230157</v>
      </c>
      <c r="K56" s="1">
        <f t="shared" si="2"/>
        <v>376.04342136005454</v>
      </c>
    </row>
    <row r="57" spans="1:11" ht="15">
      <c r="A57" s="1">
        <v>5</v>
      </c>
      <c r="B57" s="1" t="s">
        <v>22</v>
      </c>
      <c r="C57" s="1">
        <v>622389</v>
      </c>
      <c r="D57" s="1">
        <v>249577</v>
      </c>
      <c r="E57" s="1">
        <f t="shared" si="1"/>
        <v>400.9984109616333</v>
      </c>
      <c r="G57" s="1">
        <v>5</v>
      </c>
      <c r="H57" s="1" t="s">
        <v>18</v>
      </c>
      <c r="I57" s="1">
        <v>621373</v>
      </c>
      <c r="J57" s="1">
        <v>217401</v>
      </c>
      <c r="K57" s="1">
        <f t="shared" si="2"/>
        <v>349.8719770572587</v>
      </c>
    </row>
    <row r="58" spans="1:11" ht="15">
      <c r="A58" s="1">
        <v>6</v>
      </c>
      <c r="B58" s="1" t="s">
        <v>18</v>
      </c>
      <c r="C58" s="1">
        <v>544270</v>
      </c>
      <c r="D58" s="1">
        <v>222727</v>
      </c>
      <c r="E58" s="1">
        <f t="shared" si="1"/>
        <v>409.22152608080546</v>
      </c>
      <c r="G58" s="1">
        <v>6</v>
      </c>
      <c r="H58" s="1" t="s">
        <v>245</v>
      </c>
      <c r="I58" s="1">
        <v>319392</v>
      </c>
      <c r="J58" s="1">
        <v>140393</v>
      </c>
      <c r="K58" s="1">
        <f t="shared" si="2"/>
        <v>439.5632952609959</v>
      </c>
    </row>
    <row r="59" spans="1:11" ht="15">
      <c r="A59" s="1">
        <v>7</v>
      </c>
      <c r="B59" s="1" t="s">
        <v>245</v>
      </c>
      <c r="C59" s="1">
        <v>268662</v>
      </c>
      <c r="D59" s="1">
        <v>132282</v>
      </c>
      <c r="E59" s="1">
        <f t="shared" si="1"/>
        <v>492.37331665810575</v>
      </c>
      <c r="G59" s="1">
        <v>7</v>
      </c>
      <c r="H59" s="1" t="s">
        <v>124</v>
      </c>
      <c r="I59" s="1">
        <v>277224</v>
      </c>
      <c r="J59" s="1">
        <v>117712</v>
      </c>
      <c r="K59" s="1">
        <f t="shared" si="2"/>
        <v>424.6097019017113</v>
      </c>
    </row>
    <row r="60" spans="1:11" ht="15">
      <c r="A60" s="1">
        <v>8</v>
      </c>
      <c r="B60" s="1" t="s">
        <v>246</v>
      </c>
      <c r="C60" s="1">
        <v>386244</v>
      </c>
      <c r="D60" s="1">
        <v>121495</v>
      </c>
      <c r="E60" s="1">
        <f t="shared" si="1"/>
        <v>314.5550481043071</v>
      </c>
      <c r="G60" s="1">
        <v>8</v>
      </c>
      <c r="H60" s="1" t="s">
        <v>168</v>
      </c>
      <c r="I60" s="1">
        <v>275122</v>
      </c>
      <c r="J60" s="1">
        <v>104561</v>
      </c>
      <c r="K60" s="1">
        <f t="shared" si="2"/>
        <v>380.05321275652256</v>
      </c>
    </row>
    <row r="61" spans="1:11" ht="15">
      <c r="A61" s="1">
        <v>9</v>
      </c>
      <c r="B61" s="1" t="s">
        <v>73</v>
      </c>
      <c r="C61" s="1">
        <v>153522</v>
      </c>
      <c r="D61" s="1">
        <v>98872</v>
      </c>
      <c r="E61" s="1">
        <f t="shared" si="1"/>
        <v>644.0249605919672</v>
      </c>
      <c r="G61" s="1">
        <v>9</v>
      </c>
      <c r="H61" s="1" t="s">
        <v>19</v>
      </c>
      <c r="I61" s="1">
        <v>183100</v>
      </c>
      <c r="J61" s="1">
        <v>102274</v>
      </c>
      <c r="K61" s="1">
        <f t="shared" si="2"/>
        <v>558.5690879300929</v>
      </c>
    </row>
    <row r="62" spans="1:11" ht="15">
      <c r="A62" s="1">
        <v>10</v>
      </c>
      <c r="B62" s="1" t="s">
        <v>19</v>
      </c>
      <c r="C62" s="1">
        <v>174121</v>
      </c>
      <c r="D62" s="1">
        <v>98035</v>
      </c>
      <c r="E62" s="1">
        <f t="shared" si="1"/>
        <v>563.0280092579299</v>
      </c>
      <c r="G62" s="1">
        <v>10</v>
      </c>
      <c r="H62" s="1" t="s">
        <v>73</v>
      </c>
      <c r="I62" s="1">
        <v>168973</v>
      </c>
      <c r="J62" s="1">
        <v>96995</v>
      </c>
      <c r="K62" s="1">
        <f t="shared" si="2"/>
        <v>574.0266196374569</v>
      </c>
    </row>
    <row r="63" spans="1:11" ht="15">
      <c r="A63" s="1">
        <v>11</v>
      </c>
      <c r="B63" s="1" t="s">
        <v>124</v>
      </c>
      <c r="C63" s="1">
        <v>236627</v>
      </c>
      <c r="D63" s="1">
        <v>96003</v>
      </c>
      <c r="E63" s="1">
        <f t="shared" si="1"/>
        <v>405.7144789056194</v>
      </c>
      <c r="G63" s="1">
        <v>11</v>
      </c>
      <c r="H63" s="1" t="s">
        <v>100</v>
      </c>
      <c r="I63" s="1">
        <v>196183</v>
      </c>
      <c r="J63" s="1">
        <v>66928</v>
      </c>
      <c r="K63" s="1">
        <f t="shared" si="2"/>
        <v>341.1508642440986</v>
      </c>
    </row>
    <row r="64" spans="1:11" ht="15">
      <c r="A64" s="1">
        <v>12</v>
      </c>
      <c r="B64" s="1" t="s">
        <v>100</v>
      </c>
      <c r="C64" s="1">
        <v>185410</v>
      </c>
      <c r="D64" s="1">
        <v>58380</v>
      </c>
      <c r="E64" s="1">
        <f t="shared" si="1"/>
        <v>314.8697481257753</v>
      </c>
      <c r="G64" s="1">
        <v>12</v>
      </c>
      <c r="H64" s="1" t="s">
        <v>249</v>
      </c>
      <c r="I64" s="1">
        <v>111407</v>
      </c>
      <c r="J64" s="1">
        <v>53170</v>
      </c>
      <c r="K64" s="1">
        <f t="shared" si="2"/>
        <v>477.2590591255487</v>
      </c>
    </row>
    <row r="65" spans="1:11" ht="15">
      <c r="A65" s="1">
        <v>13</v>
      </c>
      <c r="B65" s="1" t="s">
        <v>17</v>
      </c>
      <c r="C65" s="1">
        <v>92123</v>
      </c>
      <c r="D65" s="1">
        <v>52221</v>
      </c>
      <c r="E65" s="1">
        <f t="shared" si="1"/>
        <v>566.861695776299</v>
      </c>
      <c r="G65" s="1">
        <v>13</v>
      </c>
      <c r="H65" s="1" t="s">
        <v>103</v>
      </c>
      <c r="I65" s="1">
        <v>97989</v>
      </c>
      <c r="J65" s="1">
        <v>43616</v>
      </c>
      <c r="K65" s="1">
        <f t="shared" si="2"/>
        <v>445.1111859494433</v>
      </c>
    </row>
    <row r="66" spans="1:11" ht="15">
      <c r="A66" s="1">
        <v>14</v>
      </c>
      <c r="B66" s="1" t="s">
        <v>103</v>
      </c>
      <c r="C66" s="1">
        <v>94187</v>
      </c>
      <c r="D66" s="1">
        <v>44813</v>
      </c>
      <c r="E66" s="1">
        <f t="shared" si="1"/>
        <v>475.7875290645206</v>
      </c>
      <c r="G66" s="1">
        <v>14</v>
      </c>
      <c r="H66" s="1" t="s">
        <v>65</v>
      </c>
      <c r="I66" s="1">
        <v>84904</v>
      </c>
      <c r="J66" s="1">
        <v>43588</v>
      </c>
      <c r="K66" s="1">
        <f t="shared" si="2"/>
        <v>513.3798172053142</v>
      </c>
    </row>
    <row r="67" spans="1:11" ht="15">
      <c r="A67" s="1">
        <v>15</v>
      </c>
      <c r="B67" s="1" t="s">
        <v>252</v>
      </c>
      <c r="C67" s="1">
        <v>155300</v>
      </c>
      <c r="D67" s="1">
        <v>42212</v>
      </c>
      <c r="E67" s="1">
        <f t="shared" si="1"/>
        <v>271.809401159047</v>
      </c>
      <c r="G67" s="1">
        <v>15</v>
      </c>
      <c r="H67" s="1" t="s">
        <v>252</v>
      </c>
      <c r="I67" s="1">
        <v>146167</v>
      </c>
      <c r="J67" s="1">
        <v>41464</v>
      </c>
      <c r="K67" s="1">
        <f t="shared" si="2"/>
        <v>283.6755218346138</v>
      </c>
    </row>
    <row r="68" spans="1:11" ht="15">
      <c r="A68" s="1">
        <v>16</v>
      </c>
      <c r="B68" s="1" t="s">
        <v>254</v>
      </c>
      <c r="C68" s="1">
        <v>120993</v>
      </c>
      <c r="D68" s="1">
        <v>39757</v>
      </c>
      <c r="E68" s="1">
        <f t="shared" si="1"/>
        <v>328.5892572297571</v>
      </c>
      <c r="G68" s="1">
        <v>16</v>
      </c>
      <c r="H68" s="1" t="s">
        <v>89</v>
      </c>
      <c r="I68" s="1">
        <v>154883</v>
      </c>
      <c r="J68" s="1">
        <v>39061</v>
      </c>
      <c r="K68" s="1">
        <f t="shared" si="2"/>
        <v>252.1968195347456</v>
      </c>
    </row>
    <row r="69" spans="1:11" ht="15">
      <c r="A69" s="1">
        <v>17</v>
      </c>
      <c r="B69" s="1" t="s">
        <v>107</v>
      </c>
      <c r="C69" s="1">
        <v>106067</v>
      </c>
      <c r="D69" s="1">
        <v>39689</v>
      </c>
      <c r="E69" s="1">
        <f t="shared" si="1"/>
        <v>374.18801323691633</v>
      </c>
      <c r="G69" s="1">
        <v>17</v>
      </c>
      <c r="H69" s="1" t="s">
        <v>126</v>
      </c>
      <c r="I69" s="1">
        <v>63599</v>
      </c>
      <c r="J69" s="1">
        <v>38179</v>
      </c>
      <c r="K69" s="1">
        <f t="shared" si="2"/>
        <v>600.3081809462412</v>
      </c>
    </row>
    <row r="70" spans="1:11" ht="15">
      <c r="A70" s="1">
        <v>18</v>
      </c>
      <c r="B70" s="1" t="s">
        <v>168</v>
      </c>
      <c r="C70" s="1">
        <v>92963</v>
      </c>
      <c r="D70" s="1">
        <v>39575</v>
      </c>
      <c r="E70" s="1">
        <f t="shared" si="1"/>
        <v>425.7070017103579</v>
      </c>
      <c r="G70" s="1">
        <v>18</v>
      </c>
      <c r="H70" s="1" t="s">
        <v>17</v>
      </c>
      <c r="I70" s="1">
        <v>96295</v>
      </c>
      <c r="J70" s="1">
        <v>37500</v>
      </c>
      <c r="K70" s="1">
        <f t="shared" si="2"/>
        <v>389.4283192273742</v>
      </c>
    </row>
    <row r="71" spans="1:11" ht="15">
      <c r="A71" s="1">
        <v>19</v>
      </c>
      <c r="B71" s="1" t="s">
        <v>129</v>
      </c>
      <c r="C71" s="1">
        <v>166944</v>
      </c>
      <c r="D71" s="1">
        <v>38725</v>
      </c>
      <c r="E71" s="1">
        <f t="shared" si="1"/>
        <v>231.96401188422467</v>
      </c>
      <c r="G71" s="1">
        <v>19</v>
      </c>
      <c r="H71" s="1" t="s">
        <v>196</v>
      </c>
      <c r="I71" s="1">
        <v>60772</v>
      </c>
      <c r="J71" s="1">
        <v>36537</v>
      </c>
      <c r="K71" s="1">
        <f t="shared" si="2"/>
        <v>601.2143750411374</v>
      </c>
    </row>
    <row r="72" spans="1:11" ht="15">
      <c r="A72" s="1">
        <v>20</v>
      </c>
      <c r="B72" s="1" t="s">
        <v>126</v>
      </c>
      <c r="C72" s="1">
        <v>57968</v>
      </c>
      <c r="D72" s="1">
        <v>33310</v>
      </c>
      <c r="E72" s="1">
        <f t="shared" si="1"/>
        <v>574.6273806237925</v>
      </c>
      <c r="G72" s="1">
        <v>20</v>
      </c>
      <c r="H72" s="1" t="s">
        <v>44</v>
      </c>
      <c r="I72" s="1">
        <v>99506</v>
      </c>
      <c r="J72" s="1">
        <v>36056</v>
      </c>
      <c r="K72" s="1">
        <f t="shared" si="2"/>
        <v>362.35000904468075</v>
      </c>
    </row>
    <row r="74" spans="1:2" ht="15">
      <c r="A74" s="68" t="s">
        <v>260</v>
      </c>
      <c r="B74" s="68"/>
    </row>
  </sheetData>
  <sheetProtection/>
  <mergeCells count="1">
    <mergeCell ref="A74:B7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O19" sqref="A19:O19"/>
    </sheetView>
  </sheetViews>
  <sheetFormatPr defaultColWidth="9.140625" defaultRowHeight="15"/>
  <cols>
    <col min="1" max="1" width="9.140625" style="1" customWidth="1"/>
    <col min="2" max="2" width="29.421875" style="1" customWidth="1"/>
    <col min="3" max="3" width="8.57421875" style="1" bestFit="1" customWidth="1"/>
    <col min="4" max="4" width="14.57421875" style="1" bestFit="1" customWidth="1"/>
    <col min="5" max="5" width="18.28125" style="1" bestFit="1" customWidth="1"/>
    <col min="6" max="6" width="14.57421875" style="1" bestFit="1" customWidth="1"/>
    <col min="7" max="7" width="17.28125" style="1" bestFit="1" customWidth="1"/>
    <col min="8" max="16384" width="9.140625" style="1" customWidth="1"/>
  </cols>
  <sheetData>
    <row r="1" spans="1:7" ht="15">
      <c r="A1" s="2" t="s">
        <v>0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7" ht="15">
      <c r="A4" s="4" t="s">
        <v>1</v>
      </c>
      <c r="B4" s="4" t="s">
        <v>2</v>
      </c>
      <c r="C4" s="4" t="s">
        <v>3</v>
      </c>
      <c r="D4" s="5" t="s">
        <v>4</v>
      </c>
      <c r="E4" s="5" t="s">
        <v>8</v>
      </c>
      <c r="F4" s="5" t="s">
        <v>5</v>
      </c>
      <c r="G4" s="5" t="s">
        <v>9</v>
      </c>
    </row>
    <row r="5" spans="1:7" s="12" customFormat="1" ht="15">
      <c r="A5" s="10">
        <v>2005</v>
      </c>
      <c r="B5" s="10" t="s">
        <v>6</v>
      </c>
      <c r="C5" s="10" t="s">
        <v>7</v>
      </c>
      <c r="D5" s="11">
        <v>5258935315</v>
      </c>
      <c r="E5" s="11">
        <v>2537124667</v>
      </c>
      <c r="F5" s="11">
        <v>5129753170</v>
      </c>
      <c r="G5" s="11">
        <v>2450167038</v>
      </c>
    </row>
    <row r="6" spans="1:7" s="36" customFormat="1" ht="15">
      <c r="A6" s="34"/>
      <c r="B6" s="34" t="s">
        <v>182</v>
      </c>
      <c r="C6" s="34"/>
      <c r="D6" s="35">
        <v>274075198</v>
      </c>
      <c r="E6" s="35">
        <v>195302585</v>
      </c>
      <c r="F6" s="35">
        <v>96696868</v>
      </c>
      <c r="G6" s="35">
        <v>67053817</v>
      </c>
    </row>
    <row r="7" spans="1:7" s="38" customFormat="1" ht="15">
      <c r="A7" s="9"/>
      <c r="B7" s="37" t="s">
        <v>11</v>
      </c>
      <c r="C7" s="9"/>
      <c r="D7" s="35">
        <f>SUM(D5:D6)</f>
        <v>5533010513</v>
      </c>
      <c r="E7" s="35">
        <f>SUM(E5:E6)</f>
        <v>2732427252</v>
      </c>
      <c r="F7" s="35">
        <f>SUM(F5:F6)</f>
        <v>5226450038</v>
      </c>
      <c r="G7" s="35">
        <f>SUM(G5:G6)</f>
        <v>2517220855</v>
      </c>
    </row>
    <row r="8" spans="1:7" s="13" customFormat="1" ht="15">
      <c r="A8" s="10">
        <v>2006</v>
      </c>
      <c r="B8" s="10" t="s">
        <v>6</v>
      </c>
      <c r="C8" s="10" t="s">
        <v>7</v>
      </c>
      <c r="D8" s="11">
        <v>5032774688</v>
      </c>
      <c r="E8" s="11">
        <v>2644487051</v>
      </c>
      <c r="F8" s="11">
        <v>4855931928</v>
      </c>
      <c r="G8" s="11">
        <v>2551458940</v>
      </c>
    </row>
    <row r="9" spans="1:7" s="36" customFormat="1" ht="15">
      <c r="A9" s="34"/>
      <c r="B9" s="34" t="s">
        <v>182</v>
      </c>
      <c r="C9" s="34"/>
      <c r="D9" s="35">
        <v>211469919</v>
      </c>
      <c r="E9" s="35">
        <v>114064413</v>
      </c>
      <c r="F9" s="35">
        <v>83595705</v>
      </c>
      <c r="G9" s="35">
        <v>38902335</v>
      </c>
    </row>
    <row r="10" spans="1:7" s="38" customFormat="1" ht="15">
      <c r="A10" s="9"/>
      <c r="B10" s="37" t="s">
        <v>12</v>
      </c>
      <c r="C10" s="9"/>
      <c r="D10" s="35">
        <f>SUM(D8:D9)</f>
        <v>5244244607</v>
      </c>
      <c r="E10" s="35">
        <f>SUM(E8:E9)</f>
        <v>2758551464</v>
      </c>
      <c r="F10" s="35">
        <f>SUM(F8:F9)</f>
        <v>4939527633</v>
      </c>
      <c r="G10" s="35">
        <f>SUM(G8:G9)</f>
        <v>2590361275</v>
      </c>
    </row>
    <row r="11" spans="1:7" s="13" customFormat="1" ht="15">
      <c r="A11" s="10">
        <v>2007</v>
      </c>
      <c r="B11" s="10" t="s">
        <v>6</v>
      </c>
      <c r="C11" s="10" t="s">
        <v>7</v>
      </c>
      <c r="D11" s="11">
        <v>5071125276</v>
      </c>
      <c r="E11" s="11">
        <v>3100211350</v>
      </c>
      <c r="F11" s="11">
        <v>4966569542</v>
      </c>
      <c r="G11" s="11">
        <v>3031823347</v>
      </c>
    </row>
    <row r="12" spans="1:7" s="36" customFormat="1" ht="15">
      <c r="A12" s="34"/>
      <c r="B12" s="34" t="s">
        <v>182</v>
      </c>
      <c r="C12" s="34"/>
      <c r="D12" s="35">
        <v>205007558</v>
      </c>
      <c r="E12" s="35">
        <v>132369415</v>
      </c>
      <c r="F12" s="35">
        <v>110903252</v>
      </c>
      <c r="G12" s="35">
        <v>72723417</v>
      </c>
    </row>
    <row r="13" spans="1:7" s="38" customFormat="1" ht="15">
      <c r="A13" s="9"/>
      <c r="B13" s="37" t="s">
        <v>13</v>
      </c>
      <c r="C13" s="9"/>
      <c r="D13" s="35">
        <f>SUM(D11:D12)</f>
        <v>5276132834</v>
      </c>
      <c r="E13" s="35">
        <f>SUM(E11:E12)</f>
        <v>3232580765</v>
      </c>
      <c r="F13" s="35">
        <f>SUM(F11:F12)</f>
        <v>5077472794</v>
      </c>
      <c r="G13" s="35">
        <f>SUM(G11:G12)</f>
        <v>3104546764</v>
      </c>
    </row>
    <row r="14" spans="1:7" s="13" customFormat="1" ht="15">
      <c r="A14" s="10">
        <v>2008</v>
      </c>
      <c r="B14" s="10" t="s">
        <v>6</v>
      </c>
      <c r="C14" s="10" t="s">
        <v>7</v>
      </c>
      <c r="D14" s="11">
        <v>5719710977</v>
      </c>
      <c r="E14" s="11">
        <v>4025574438</v>
      </c>
      <c r="F14" s="11">
        <v>5687408011</v>
      </c>
      <c r="G14" s="11">
        <v>4002325045</v>
      </c>
    </row>
    <row r="15" spans="1:7" s="36" customFormat="1" ht="15">
      <c r="A15" s="34"/>
      <c r="B15" s="34" t="s">
        <v>182</v>
      </c>
      <c r="C15" s="34"/>
      <c r="D15" s="35">
        <v>307608185</v>
      </c>
      <c r="E15" s="35">
        <v>242115397</v>
      </c>
      <c r="F15" s="35">
        <v>136873553</v>
      </c>
      <c r="G15" s="35">
        <v>105107758</v>
      </c>
    </row>
    <row r="16" spans="1:7" s="38" customFormat="1" ht="15">
      <c r="A16" s="9"/>
      <c r="B16" s="37" t="s">
        <v>10</v>
      </c>
      <c r="C16" s="9"/>
      <c r="D16" s="35">
        <f>SUM(D14:D15)</f>
        <v>6027319162</v>
      </c>
      <c r="E16" s="35">
        <f>SUM(E14:E15)</f>
        <v>4267689835</v>
      </c>
      <c r="F16" s="35">
        <f>SUM(F14:F15)</f>
        <v>5824281564</v>
      </c>
      <c r="G16" s="35">
        <f>SUM(G14:G15)</f>
        <v>4107432803</v>
      </c>
    </row>
    <row r="17" spans="1:7" ht="15">
      <c r="A17" s="6" t="s">
        <v>14</v>
      </c>
      <c r="B17" s="7"/>
      <c r="C17" s="6"/>
      <c r="D17" s="8"/>
      <c r="E17" s="8"/>
      <c r="F17" s="8"/>
      <c r="G17" s="8"/>
    </row>
    <row r="18" spans="1:6" ht="15">
      <c r="A18" s="6"/>
      <c r="B18" s="6"/>
      <c r="C18" s="6"/>
      <c r="D18" s="6"/>
      <c r="E18" s="6"/>
      <c r="F18" s="6"/>
    </row>
    <row r="19" spans="1:6" ht="15">
      <c r="A19" s="9"/>
      <c r="B19" s="6"/>
      <c r="C19" s="6"/>
      <c r="D19" s="6"/>
      <c r="E19" s="6"/>
      <c r="F19" s="6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C12"/>
  <sheetViews>
    <sheetView zoomScalePageLayoutView="0" workbookViewId="0" topLeftCell="A1">
      <selection activeCell="B2" sqref="B2"/>
    </sheetView>
  </sheetViews>
  <sheetFormatPr defaultColWidth="9.140625" defaultRowHeight="15"/>
  <sheetData>
    <row r="3" ht="15">
      <c r="B3" t="s">
        <v>179</v>
      </c>
    </row>
    <row r="5" ht="15">
      <c r="C5" s="33" t="s">
        <v>180</v>
      </c>
    </row>
    <row r="6" spans="2:3" ht="15">
      <c r="B6">
        <v>2005</v>
      </c>
      <c r="C6" s="14">
        <v>1.0933333333333333</v>
      </c>
    </row>
    <row r="7" spans="2:3" ht="15">
      <c r="B7">
        <v>2006</v>
      </c>
      <c r="C7" s="15">
        <v>1.1341666666666668</v>
      </c>
    </row>
    <row r="8" spans="2:3" ht="15">
      <c r="B8">
        <v>2007</v>
      </c>
      <c r="C8" s="15">
        <v>1.2646666666666666</v>
      </c>
    </row>
    <row r="9" spans="2:3" ht="15">
      <c r="B9">
        <v>2008</v>
      </c>
      <c r="C9" s="15">
        <v>1.5629916666666668</v>
      </c>
    </row>
    <row r="10" spans="2:3" ht="15">
      <c r="B10">
        <v>2009</v>
      </c>
      <c r="C10" s="15">
        <v>1.5998916666666665</v>
      </c>
    </row>
    <row r="12" ht="15">
      <c r="B1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3:D31"/>
  <sheetViews>
    <sheetView zoomScalePageLayoutView="0" workbookViewId="0" topLeftCell="A1">
      <selection activeCell="E6" sqref="E6"/>
    </sheetView>
  </sheetViews>
  <sheetFormatPr defaultColWidth="9.140625" defaultRowHeight="15"/>
  <sheetData>
    <row r="3" ht="15">
      <c r="C3" s="33"/>
    </row>
    <row r="4" ht="15">
      <c r="C4" s="33"/>
    </row>
    <row r="5" ht="15">
      <c r="C5" s="33"/>
    </row>
    <row r="6" ht="15">
      <c r="C6" s="33"/>
    </row>
    <row r="7" ht="15">
      <c r="C7" s="33"/>
    </row>
    <row r="8" ht="15">
      <c r="C8" s="33"/>
    </row>
    <row r="9" ht="15">
      <c r="C9" s="55" t="s">
        <v>224</v>
      </c>
    </row>
    <row r="10" spans="3:4" ht="15">
      <c r="C10" s="33">
        <v>2005</v>
      </c>
      <c r="D10" s="56">
        <v>8.401617853248496</v>
      </c>
    </row>
    <row r="11" spans="3:4" ht="15">
      <c r="C11" s="33">
        <v>2006</v>
      </c>
      <c r="D11" s="56">
        <v>6.893489354397843</v>
      </c>
    </row>
    <row r="12" spans="3:4" ht="15">
      <c r="C12" s="33">
        <v>2007</v>
      </c>
      <c r="D12" s="57">
        <v>4.668579362640003</v>
      </c>
    </row>
    <row r="13" spans="3:4" ht="15">
      <c r="C13" s="33">
        <v>2008</v>
      </c>
      <c r="D13" s="58">
        <v>0.658838503070271</v>
      </c>
    </row>
    <row r="14" spans="3:4" ht="15">
      <c r="C14" s="33">
        <v>2009</v>
      </c>
      <c r="D14" s="58">
        <v>-4.742923084874448</v>
      </c>
    </row>
    <row r="15" ht="15">
      <c r="C15" s="33"/>
    </row>
    <row r="16" spans="3:4" ht="15">
      <c r="C16" s="33" t="s">
        <v>225</v>
      </c>
      <c r="D16" s="59">
        <v>8.09580137844921</v>
      </c>
    </row>
    <row r="17" spans="3:4" ht="15">
      <c r="C17" s="33" t="s">
        <v>226</v>
      </c>
      <c r="D17" s="59">
        <v>3.8129616530792987</v>
      </c>
    </row>
    <row r="18" spans="3:4" ht="15">
      <c r="C18" s="33" t="s">
        <v>227</v>
      </c>
      <c r="D18" s="59">
        <v>3.1793884633134297</v>
      </c>
    </row>
    <row r="19" spans="3:4" ht="15">
      <c r="C19" s="33" t="s">
        <v>228</v>
      </c>
      <c r="D19" s="59">
        <v>4.185366962027317</v>
      </c>
    </row>
    <row r="20" spans="3:4" ht="15">
      <c r="C20" s="33" t="s">
        <v>229</v>
      </c>
      <c r="D20" s="59">
        <v>7.00971208999664</v>
      </c>
    </row>
    <row r="21" spans="3:4" ht="15">
      <c r="C21" s="33" t="s">
        <v>230</v>
      </c>
      <c r="D21" s="59">
        <v>2.625383637502864</v>
      </c>
    </row>
    <row r="22" spans="3:4" ht="15">
      <c r="C22" s="33" t="s">
        <v>231</v>
      </c>
      <c r="D22" s="59">
        <v>0.855262785131572</v>
      </c>
    </row>
    <row r="23" spans="3:4" ht="15">
      <c r="C23" s="33" t="s">
        <v>232</v>
      </c>
      <c r="D23" s="59">
        <v>-6.973417812266021</v>
      </c>
    </row>
    <row r="24" spans="3:4" ht="15">
      <c r="C24" s="33" t="s">
        <v>233</v>
      </c>
      <c r="D24" s="59">
        <v>-14.452016191773183</v>
      </c>
    </row>
    <row r="25" spans="3:4" ht="15">
      <c r="C25" s="33" t="s">
        <v>234</v>
      </c>
      <c r="D25" s="59">
        <v>-7.7120883549853545</v>
      </c>
    </row>
    <row r="26" spans="3:4" ht="15">
      <c r="C26" s="33" t="s">
        <v>235</v>
      </c>
      <c r="D26" s="59">
        <v>-2.909355480178405</v>
      </c>
    </row>
    <row r="27" spans="3:4" ht="15">
      <c r="C27" s="33" t="s">
        <v>236</v>
      </c>
      <c r="D27" s="59">
        <v>6.019690542305554</v>
      </c>
    </row>
    <row r="28" ht="15">
      <c r="C28" s="33"/>
    </row>
    <row r="29" ht="15">
      <c r="C29" s="33"/>
    </row>
    <row r="30" ht="15">
      <c r="C30" s="33"/>
    </row>
    <row r="31" ht="15">
      <c r="C31" s="3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F25"/>
  <sheetViews>
    <sheetView zoomScalePageLayoutView="0" workbookViewId="0" topLeftCell="A1">
      <selection activeCell="B3" sqref="B3"/>
    </sheetView>
  </sheetViews>
  <sheetFormatPr defaultColWidth="9.140625" defaultRowHeight="15"/>
  <sheetData>
    <row r="5" ht="15">
      <c r="B5" t="s">
        <v>237</v>
      </c>
    </row>
    <row r="7" spans="3:6" ht="15">
      <c r="C7" t="s">
        <v>238</v>
      </c>
      <c r="D7" t="s">
        <v>239</v>
      </c>
      <c r="E7" t="s">
        <v>240</v>
      </c>
      <c r="F7" t="s">
        <v>241</v>
      </c>
    </row>
    <row r="8" spans="2:6" ht="15">
      <c r="B8" s="33">
        <v>2005</v>
      </c>
      <c r="C8" s="56">
        <v>9.355953120079427</v>
      </c>
      <c r="D8" s="56">
        <v>20.285168140460808</v>
      </c>
      <c r="E8" s="56">
        <v>4.421749386584647</v>
      </c>
      <c r="F8" s="56">
        <v>65.93712935287512</v>
      </c>
    </row>
    <row r="9" spans="2:6" ht="15">
      <c r="B9" s="33">
        <v>2006</v>
      </c>
      <c r="C9" s="56">
        <v>8.262594346554682</v>
      </c>
      <c r="D9" s="56">
        <v>20.147599940783643</v>
      </c>
      <c r="E9" s="56">
        <v>4.727017241101318</v>
      </c>
      <c r="F9" s="56">
        <v>66.86278847156035</v>
      </c>
    </row>
    <row r="10" spans="2:6" ht="15">
      <c r="B10" s="33">
        <v>2007</v>
      </c>
      <c r="C10" s="56">
        <v>7.629668386238579</v>
      </c>
      <c r="D10" s="56">
        <v>19.984137265702582</v>
      </c>
      <c r="E10" s="56">
        <v>4.8641267787014995</v>
      </c>
      <c r="F10" s="56">
        <v>67.52206756935735</v>
      </c>
    </row>
    <row r="11" spans="2:6" ht="15">
      <c r="B11" s="33">
        <v>2008</v>
      </c>
      <c r="C11" s="56">
        <v>7.603575021503068</v>
      </c>
      <c r="D11" s="56">
        <v>19.759144638683562</v>
      </c>
      <c r="E11" s="56">
        <v>4.698162568887774</v>
      </c>
      <c r="F11" s="56">
        <v>67.9391177709256</v>
      </c>
    </row>
    <row r="12" spans="2:6" ht="15">
      <c r="B12" s="33">
        <v>2009</v>
      </c>
      <c r="C12" s="56">
        <v>8.218027752135066</v>
      </c>
      <c r="D12" s="56">
        <v>18.841264147994444</v>
      </c>
      <c r="E12" s="56">
        <v>3.8359890634491363</v>
      </c>
      <c r="F12" s="56">
        <v>69.10471903642136</v>
      </c>
    </row>
    <row r="13" ht="15">
      <c r="B13" s="33"/>
    </row>
    <row r="14" spans="2:6" ht="15">
      <c r="B14" s="33" t="s">
        <v>225</v>
      </c>
      <c r="C14" s="60">
        <v>3.7064516068137934</v>
      </c>
      <c r="D14" s="60">
        <v>20.763802571076738</v>
      </c>
      <c r="E14" s="60">
        <v>5.026010367132516</v>
      </c>
      <c r="F14" s="60">
        <v>70.50373545497695</v>
      </c>
    </row>
    <row r="15" spans="2:6" ht="15">
      <c r="B15" s="33" t="s">
        <v>226</v>
      </c>
      <c r="C15" s="60">
        <v>6.052089996411336</v>
      </c>
      <c r="D15" s="60">
        <v>20.964640029875735</v>
      </c>
      <c r="E15" s="60">
        <v>4.991804108124062</v>
      </c>
      <c r="F15" s="60">
        <v>67.99146586558886</v>
      </c>
    </row>
    <row r="16" spans="2:6" ht="15">
      <c r="B16" s="33" t="s">
        <v>227</v>
      </c>
      <c r="C16" s="60">
        <v>12.6866197027407</v>
      </c>
      <c r="D16" s="60">
        <v>18.870538116678794</v>
      </c>
      <c r="E16" s="60">
        <v>4.7618364779881315</v>
      </c>
      <c r="F16" s="60">
        <v>63.68100570259237</v>
      </c>
    </row>
    <row r="17" spans="2:6" ht="15">
      <c r="B17" s="33" t="s">
        <v>228</v>
      </c>
      <c r="C17" s="60">
        <v>7.0996106297554045</v>
      </c>
      <c r="D17" s="60">
        <v>19.58715216961874</v>
      </c>
      <c r="E17" s="60">
        <v>4.715633299391818</v>
      </c>
      <c r="F17" s="60">
        <v>68.59760390123404</v>
      </c>
    </row>
    <row r="18" spans="2:6" ht="15">
      <c r="B18" s="33" t="s">
        <v>229</v>
      </c>
      <c r="C18" s="60">
        <v>3.795968757998333</v>
      </c>
      <c r="D18" s="60">
        <v>20.289686868448293</v>
      </c>
      <c r="E18" s="60">
        <v>4.946085916768934</v>
      </c>
      <c r="F18" s="60">
        <v>70.96825845678444</v>
      </c>
    </row>
    <row r="19" spans="2:6" ht="15">
      <c r="B19" s="33" t="s">
        <v>230</v>
      </c>
      <c r="C19" s="60">
        <v>5.962042493430372</v>
      </c>
      <c r="D19" s="60">
        <v>20.72249130740538</v>
      </c>
      <c r="E19" s="60">
        <v>5.1540446298001665</v>
      </c>
      <c r="F19" s="60">
        <v>68.16142156936408</v>
      </c>
    </row>
    <row r="20" spans="2:6" ht="15">
      <c r="B20" s="33" t="s">
        <v>231</v>
      </c>
      <c r="C20" s="60">
        <v>12.602431297421607</v>
      </c>
      <c r="D20" s="60">
        <v>18.847177240581424</v>
      </c>
      <c r="E20" s="60">
        <v>4.3135759680979735</v>
      </c>
      <c r="F20" s="60">
        <v>64.236815493899</v>
      </c>
    </row>
    <row r="21" spans="2:6" ht="15">
      <c r="B21" s="33" t="s">
        <v>232</v>
      </c>
      <c r="C21" s="60">
        <v>7.184159188853821</v>
      </c>
      <c r="D21" s="60">
        <v>19.305898469342992</v>
      </c>
      <c r="E21" s="60">
        <v>4.433712311368022</v>
      </c>
      <c r="F21" s="60">
        <v>69.07623003043517</v>
      </c>
    </row>
    <row r="22" spans="2:6" ht="15">
      <c r="B22" s="33" t="s">
        <v>233</v>
      </c>
      <c r="C22" s="60">
        <v>3.940593831585483</v>
      </c>
      <c r="D22" s="60">
        <v>18.998189960612187</v>
      </c>
      <c r="E22" s="60">
        <v>4.449100309474761</v>
      </c>
      <c r="F22" s="60">
        <v>72.61211589832757</v>
      </c>
    </row>
    <row r="23" spans="2:6" ht="15">
      <c r="B23" s="33" t="s">
        <v>234</v>
      </c>
      <c r="C23" s="60">
        <v>6.849431617288863</v>
      </c>
      <c r="D23" s="60">
        <v>19.423263157151016</v>
      </c>
      <c r="E23" s="60">
        <v>4.1128098660596715</v>
      </c>
      <c r="F23" s="60">
        <v>69.61449535950045</v>
      </c>
    </row>
    <row r="24" spans="2:6" ht="15">
      <c r="B24" s="33" t="s">
        <v>235</v>
      </c>
      <c r="C24" s="60">
        <v>13.673281505336362</v>
      </c>
      <c r="D24" s="60">
        <v>17.93378862418752</v>
      </c>
      <c r="E24" s="60">
        <v>3.2916031329201076</v>
      </c>
      <c r="F24" s="60">
        <v>65.10132673755601</v>
      </c>
    </row>
    <row r="25" spans="2:6" ht="15">
      <c r="B25" s="33" t="s">
        <v>236</v>
      </c>
      <c r="C25" s="60">
        <v>7.337224554599171</v>
      </c>
      <c r="D25" s="60">
        <v>19.12639751783338</v>
      </c>
      <c r="E25" s="60">
        <v>3.6408333431105078</v>
      </c>
      <c r="F25" s="60">
        <v>69.89554458445694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OEM</cp:lastModifiedBy>
  <cp:lastPrinted>2010-06-21T10:55:03Z</cp:lastPrinted>
  <dcterms:created xsi:type="dcterms:W3CDTF">2010-06-18T08:05:10Z</dcterms:created>
  <dcterms:modified xsi:type="dcterms:W3CDTF">2011-10-04T12:20:58Z</dcterms:modified>
  <cp:category/>
  <cp:version/>
  <cp:contentType/>
  <cp:contentStatus/>
</cp:coreProperties>
</file>